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92" windowWidth="18192" windowHeight="6816"/>
  </bookViews>
  <sheets>
    <sheet name="ОМС" sheetId="1" r:id="rId1"/>
  </sheets>
  <definedNames>
    <definedName name="_xlnm._FilterDatabase" localSheetId="0" hidden="1">ОМС!$A$8:$AZ$46</definedName>
  </definedNames>
  <calcPr calcId="145621"/>
</workbook>
</file>

<file path=xl/calcChain.xml><?xml version="1.0" encoding="utf-8"?>
<calcChain xmlns="http://schemas.openxmlformats.org/spreadsheetml/2006/main">
  <c r="F46" i="1" l="1"/>
  <c r="AL46" i="1" l="1"/>
  <c r="S46" i="1"/>
  <c r="E46" i="1" l="1"/>
  <c r="G46" i="1"/>
  <c r="H46" i="1"/>
  <c r="I46" i="1"/>
  <c r="J46" i="1"/>
  <c r="K46" i="1"/>
  <c r="L46" i="1"/>
  <c r="M46" i="1"/>
  <c r="N46" i="1"/>
  <c r="O46" i="1"/>
  <c r="P46" i="1"/>
  <c r="Q46" i="1"/>
  <c r="R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M46" i="1"/>
  <c r="AN46" i="1"/>
  <c r="AO46" i="1"/>
  <c r="AP46" i="1"/>
  <c r="AQ46" i="1"/>
  <c r="AR46" i="1"/>
  <c r="D46" i="1"/>
  <c r="AS8" i="1" l="1"/>
  <c r="AT8" i="1" s="1"/>
  <c r="AU8" i="1" s="1"/>
  <c r="AV8" i="1" s="1"/>
  <c r="AW8" i="1" s="1"/>
  <c r="AX8" i="1" s="1"/>
  <c r="AY8" i="1" s="1"/>
  <c r="AZ8" i="1" s="1"/>
</calcChain>
</file>

<file path=xl/sharedStrings.xml><?xml version="1.0" encoding="utf-8"?>
<sst xmlns="http://schemas.openxmlformats.org/spreadsheetml/2006/main" count="116" uniqueCount="86">
  <si>
    <t>г.о. Самара</t>
  </si>
  <si>
    <t>г.о. Тольятти</t>
  </si>
  <si>
    <t>Алексеевский район</t>
  </si>
  <si>
    <t>Безенчукский район</t>
  </si>
  <si>
    <t>Богатовский район</t>
  </si>
  <si>
    <t>Большеглушицкий район</t>
  </si>
  <si>
    <t>Большечерниговский район</t>
  </si>
  <si>
    <t>Борский район</t>
  </si>
  <si>
    <t>Волжский район</t>
  </si>
  <si>
    <t>Елховский район</t>
  </si>
  <si>
    <t>Исаклинский район</t>
  </si>
  <si>
    <t>Камышлинский район</t>
  </si>
  <si>
    <t>Кинель-Черкасский район</t>
  </si>
  <si>
    <t>Кинельский район</t>
  </si>
  <si>
    <t>Клявлинский район</t>
  </si>
  <si>
    <t>Кошкинский район</t>
  </si>
  <si>
    <t>Красноармейский район</t>
  </si>
  <si>
    <t>Красноярский район</t>
  </si>
  <si>
    <t>Нефтегорский район</t>
  </si>
  <si>
    <t>Пестравский район</t>
  </si>
  <si>
    <t>Похвистневский район</t>
  </si>
  <si>
    <t>Приволжский район</t>
  </si>
  <si>
    <t>Сергиевский район</t>
  </si>
  <si>
    <t>Ставропольский район</t>
  </si>
  <si>
    <t>Сызранский район</t>
  </si>
  <si>
    <t>Хворостянский район</t>
  </si>
  <si>
    <t>Челно-Вершинский район</t>
  </si>
  <si>
    <t>Шенталинский район</t>
  </si>
  <si>
    <t>Шигонский район</t>
  </si>
  <si>
    <t>Российская Федерация, наименование субъекта Российской Федерации</t>
  </si>
  <si>
    <t>Плановые показатели (в соответствии с программой приватизации по состоянию на 31 декабря отчетного года)</t>
  </si>
  <si>
    <t xml:space="preserve">хозяйственные общества, единиц </t>
  </si>
  <si>
    <t>унитарные предприятия, единиц</t>
  </si>
  <si>
    <t>иное имущество казны (недвижимое и движимое имущество), единиц</t>
  </si>
  <si>
    <t>поступления в бюджет от приватизации, всего тыс. рублей</t>
  </si>
  <si>
    <t>количество хозяйственных обществ, в отношении которых в отчетном году проводились торги, единиц</t>
  </si>
  <si>
    <t>приватизировано хозяйственных обществ ( пакетов акций (долей в уставных капиталах), в том числе</t>
  </si>
  <si>
    <t>приватизировано унитарных предприятий, единиц</t>
  </si>
  <si>
    <t>на аукционе</t>
  </si>
  <si>
    <t>при реализации преимущественного права</t>
  </si>
  <si>
    <t>посредством публичного предложения</t>
  </si>
  <si>
    <t>на конкурсе</t>
  </si>
  <si>
    <t>внесено в уставной капитал</t>
  </si>
  <si>
    <t>всего, единиц</t>
  </si>
  <si>
    <t>сумма начальных цен, тыс. рублей</t>
  </si>
  <si>
    <t>сумма цен продажи, тыс. рублей</t>
  </si>
  <si>
    <t>общая стоимость внесенного имущества , тыс. рублей</t>
  </si>
  <si>
    <t>Фактические показатели</t>
  </si>
  <si>
    <t>приватизировано объектов недвижимого и движимого имущества, втом числе</t>
  </si>
  <si>
    <t>общая стоимость внесенного имущества, тыс. рублей</t>
  </si>
  <si>
    <t>внесено в уставный капитал</t>
  </si>
  <si>
    <t>всего,тыс. рублей</t>
  </si>
  <si>
    <t>от имущества,приватизированного вотчетном году, тыс. рублей</t>
  </si>
  <si>
    <t>от имущества, приватизированного в году,предшествующем отчетному, тыс. рублей</t>
  </si>
  <si>
    <t>от имущества, приватизированного вотчетном году, тыс. рублей</t>
  </si>
  <si>
    <t>Фактические  показатели</t>
  </si>
  <si>
    <t>г.о. Жигулевск</t>
  </si>
  <si>
    <t>г.о. Кинель</t>
  </si>
  <si>
    <t>г.о. Новокуйбышевск</t>
  </si>
  <si>
    <t>г.о. Октябрьск</t>
  </si>
  <si>
    <t>г.о. Отрадный</t>
  </si>
  <si>
    <t>г.о. Похвистнево</t>
  </si>
  <si>
    <t>г.о. Сызрань</t>
  </si>
  <si>
    <t>г.о. Чапаевск</t>
  </si>
  <si>
    <r>
      <t>1</t>
    </r>
    <r>
      <rPr>
        <sz val="9"/>
        <color rgb="FFFFFFFF"/>
        <rFont val="Times New Roman"/>
        <family val="1"/>
        <charset val="204"/>
      </rPr>
      <t>_</t>
    </r>
    <r>
      <rPr>
        <sz val="9"/>
        <color theme="1"/>
        <rFont val="Times New Roman"/>
        <family val="1"/>
        <charset val="204"/>
      </rPr>
      <t>В отношении муниципального имущества субъектом Российской Федерации представляется сводная информация по всем муниципальным образованиям, находящимся на</t>
    </r>
    <r>
      <rPr>
        <sz val="9"/>
        <color rgb="FFFFFFFF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территории субъекта Российской Федерации, в отдельной таблице.</t>
    </r>
  </si>
  <si>
    <r>
      <t>2</t>
    </r>
    <r>
      <rPr>
        <sz val="9"/>
        <color rgb="FFFFFFFF"/>
        <rFont val="Times New Roman"/>
        <family val="1"/>
        <charset val="204"/>
      </rPr>
      <t>_</t>
    </r>
    <r>
      <rPr>
        <sz val="9"/>
        <color theme="1"/>
        <rFont val="Times New Roman"/>
        <family val="1"/>
        <charset val="204"/>
      </rPr>
      <t>Реквизиты программ приватизации муниципального имущества не указываются.</t>
    </r>
  </si>
  <si>
    <r>
      <t>4</t>
    </r>
    <r>
      <rPr>
        <sz val="9"/>
        <color rgb="FFFFFFFF"/>
        <rFont val="Times New Roman"/>
        <family val="1"/>
        <charset val="204"/>
      </rPr>
      <t>_</t>
    </r>
    <r>
      <rPr>
        <sz val="9"/>
        <color theme="1"/>
        <rFont val="Times New Roman"/>
        <family val="1"/>
        <charset val="204"/>
      </rPr>
      <t>Указывается с учетом налога на добавленную стоимость.</t>
    </r>
  </si>
  <si>
    <r>
      <t>5</t>
    </r>
    <r>
      <rPr>
        <sz val="9"/>
        <color rgb="FFFFFFFF"/>
        <rFont val="Times New Roman"/>
        <family val="1"/>
        <charset val="204"/>
      </rPr>
      <t>_</t>
    </r>
    <r>
      <rPr>
        <sz val="9"/>
        <color theme="1"/>
        <rFont val="Times New Roman"/>
        <family val="1"/>
        <charset val="204"/>
      </rPr>
      <t>В отношении муниципального имущества не заполняется.</t>
    </r>
  </si>
  <si>
    <t>Самарская область муниципальная собственность</t>
  </si>
  <si>
    <t>О Т Ч Е Т</t>
  </si>
  <si>
    <r>
      <t>Прогноз поступлений по источникам финансирования дефицита бюджета от приватизации имущества, учтенный при формировании бюджета на отчетный год</t>
    </r>
    <r>
      <rPr>
        <vertAlign val="superscript"/>
        <sz val="9"/>
        <color theme="1"/>
        <rFont val="Times New Roman"/>
        <family val="1"/>
        <charset val="204"/>
      </rPr>
      <t xml:space="preserve"> 5</t>
    </r>
    <r>
      <rPr>
        <sz val="9"/>
        <color theme="1"/>
        <rFont val="Times New Roman"/>
        <family val="1"/>
        <charset val="204"/>
      </rPr>
      <t xml:space="preserve"> </t>
    </r>
  </si>
  <si>
    <r>
      <t xml:space="preserve">Фактическое исполнение в отчетном году прогноза поступлений по источникам финансирования дефицита бюджета </t>
    </r>
    <r>
      <rPr>
        <vertAlign val="superscript"/>
        <sz val="9"/>
        <color theme="1"/>
        <rFont val="Times New Roman"/>
        <family val="1"/>
        <charset val="204"/>
      </rPr>
      <t>5</t>
    </r>
  </si>
  <si>
    <r>
      <t xml:space="preserve">Прогноз поступлений неналоговых доходов бюджета от приватизации имущества, учтенный при формировании бюджета на отчетный год </t>
    </r>
    <r>
      <rPr>
        <vertAlign val="superscript"/>
        <sz val="9"/>
        <color theme="1"/>
        <rFont val="Times New Roman"/>
        <family val="1"/>
        <charset val="204"/>
      </rPr>
      <t>5</t>
    </r>
    <r>
      <rPr>
        <sz val="9"/>
        <color theme="1"/>
        <rFont val="Times New Roman"/>
        <family val="1"/>
        <charset val="204"/>
      </rPr>
      <t xml:space="preserve">, тыс. рублей </t>
    </r>
  </si>
  <si>
    <r>
      <t xml:space="preserve">Фактическое исполнение в отчетном году поступлений неналоговых доходов бюджета, полученный от приватизации имущества </t>
    </r>
    <r>
      <rPr>
        <vertAlign val="superscript"/>
        <sz val="9"/>
        <color theme="1"/>
        <rFont val="Times New Roman"/>
        <family val="1"/>
        <charset val="204"/>
      </rPr>
      <t>5</t>
    </r>
  </si>
  <si>
    <r>
      <t xml:space="preserve">сумма цен продажи </t>
    </r>
    <r>
      <rPr>
        <vertAlign val="superscript"/>
        <sz val="9"/>
        <color theme="1"/>
        <rFont val="Times New Roman"/>
        <family val="1"/>
        <charset val="204"/>
      </rPr>
      <t>4</t>
    </r>
    <r>
      <rPr>
        <sz val="9"/>
        <color theme="1"/>
        <rFont val="Times New Roman"/>
        <family val="1"/>
        <charset val="204"/>
      </rPr>
      <t>, тыс. рублей</t>
    </r>
  </si>
  <si>
    <r>
      <t>Реквизиты программы приватизации</t>
    </r>
    <r>
      <rPr>
        <vertAlign val="superscript"/>
        <sz val="9"/>
        <color theme="1"/>
        <rFont val="Times New Roman"/>
        <family val="1"/>
        <charset val="204"/>
      </rPr>
      <t>2</t>
    </r>
    <r>
      <rPr>
        <sz val="9"/>
        <color theme="1"/>
        <rFont val="Times New Roman"/>
        <family val="1"/>
        <charset val="204"/>
      </rPr>
      <t xml:space="preserve"> (номер, дата кем утверждена)</t>
    </r>
  </si>
  <si>
    <t>В соответствии с программой приватизации на отчетный 2024 год</t>
  </si>
  <si>
    <t>сумма минимальных цен, тыс. рублей</t>
  </si>
  <si>
    <r>
      <t>по минимально допустимой цене</t>
    </r>
    <r>
      <rPr>
        <vertAlign val="superscript"/>
        <sz val="9"/>
        <color theme="1"/>
        <rFont val="Times New Roman"/>
        <family val="1"/>
        <charset val="204"/>
      </rPr>
      <t>3</t>
    </r>
  </si>
  <si>
    <r>
      <t>общее количество хозяйственных обществ, исключенных из программы приватизации</t>
    </r>
    <r>
      <rPr>
        <sz val="9"/>
        <color theme="1"/>
        <rFont val="Times New Roman"/>
        <family val="1"/>
        <charset val="204"/>
      </rPr>
      <t>, единиц</t>
    </r>
  </si>
  <si>
    <t>Количество объектов иного имущества казны, вотношении которого в отчетном году проводились торги, единиц</t>
  </si>
  <si>
    <r>
      <t>общее количество унитарных предприятий, исключенных из программы приватизации</t>
    </r>
    <r>
      <rPr>
        <sz val="9"/>
        <color theme="1"/>
        <rFont val="Times New Roman"/>
        <family val="1"/>
        <charset val="204"/>
      </rPr>
      <t>, единиц</t>
    </r>
  </si>
  <si>
    <r>
      <t>3</t>
    </r>
    <r>
      <rPr>
        <sz val="9"/>
        <color rgb="FFFFFFFF"/>
        <rFont val="Times New Roman"/>
        <family val="1"/>
        <charset val="204"/>
      </rPr>
      <t>_</t>
    </r>
    <r>
      <rPr>
        <sz val="9"/>
        <color theme="1"/>
        <rFont val="Times New Roman"/>
        <family val="1"/>
        <charset val="204"/>
      </rPr>
      <t>В отчетах об итогах исполнения прогнозных планов (программ) приватизации государственного и муниципального имущества за 2024 год также учитываются количество и суммы цен продажи государственного и муниципального имущества в 2024 году без объявления цены</t>
    </r>
  </si>
  <si>
    <r>
      <t>при реализации преимущественного права, в том числе  субъектами малого и среднего предпринимательства</t>
    </r>
    <r>
      <rPr>
        <vertAlign val="superscript"/>
        <sz val="9"/>
        <color theme="1"/>
        <rFont val="Times New Roman"/>
        <family val="1"/>
        <charset val="204"/>
      </rPr>
      <t xml:space="preserve"> </t>
    </r>
  </si>
  <si>
    <t>сумма минимальных цен, тыс.рублей</t>
  </si>
  <si>
    <r>
      <t xml:space="preserve">об итогах исполнения прогнозных планов (программ) приватизации муниципального имущества </t>
    </r>
    <r>
      <rPr>
        <b/>
        <vertAlign val="superscript"/>
        <sz val="12"/>
        <color theme="1"/>
        <rFont val="Times New Roman"/>
        <family val="1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</si>
</sst>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vertAlign val="superscript"/>
      <sz val="9"/>
      <color theme="1"/>
      <name val="Times New Roman"/>
      <family val="1"/>
      <charset val="204"/>
    </font>
    <font>
      <sz val="9"/>
      <color rgb="FFFFFFFF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vertical="center"/>
    </xf>
    <xf numFmtId="0" fontId="2" fillId="0" borderId="0" xfId="0" applyFont="1"/>
    <xf numFmtId="1" fontId="0" fillId="0" borderId="0" xfId="0" applyNumberFormat="1" applyAlignment="1">
      <alignment horizontal="center"/>
    </xf>
    <xf numFmtId="0" fontId="4" fillId="0" borderId="0" xfId="0" applyFont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4" fontId="0" fillId="2" borderId="0" xfId="0" applyNumberForma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7" fillId="0" borderId="0" xfId="0" applyFont="1" applyAlignment="1"/>
    <xf numFmtId="0" fontId="6" fillId="0" borderId="1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0" fontId="7" fillId="0" borderId="0" xfId="0" applyNumberFormat="1" applyFont="1" applyAlignment="1"/>
    <xf numFmtId="0" fontId="0" fillId="0" borderId="0" xfId="0" applyNumberFormat="1" applyAlignment="1">
      <alignment horizontal="center"/>
    </xf>
    <xf numFmtId="2" fontId="7" fillId="0" borderId="0" xfId="0" applyNumberFormat="1" applyFont="1" applyAlignment="1"/>
    <xf numFmtId="2" fontId="0" fillId="0" borderId="0" xfId="0" applyNumberFormat="1" applyAlignment="1">
      <alignment horizontal="center"/>
    </xf>
    <xf numFmtId="0" fontId="6" fillId="0" borderId="3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 vertical="top"/>
    </xf>
    <xf numFmtId="4" fontId="6" fillId="0" borderId="1" xfId="0" applyNumberFormat="1" applyFont="1" applyFill="1" applyBorder="1" applyAlignment="1">
      <alignment horizontal="center" vertical="top"/>
    </xf>
    <xf numFmtId="2" fontId="6" fillId="0" borderId="1" xfId="0" applyNumberFormat="1" applyFont="1" applyFill="1" applyBorder="1" applyAlignment="1">
      <alignment horizontal="center" vertical="top"/>
    </xf>
    <xf numFmtId="0" fontId="6" fillId="0" borderId="1" xfId="0" applyNumberFormat="1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/>
    </xf>
    <xf numFmtId="4" fontId="6" fillId="2" borderId="1" xfId="0" applyNumberFormat="1" applyFont="1" applyFill="1" applyBorder="1" applyAlignment="1">
      <alignment horizontal="center" vertical="top"/>
    </xf>
    <xf numFmtId="2" fontId="6" fillId="2" borderId="1" xfId="0" applyNumberFormat="1" applyFont="1" applyFill="1" applyBorder="1" applyAlignment="1">
      <alignment horizontal="center" vertical="top"/>
    </xf>
    <xf numFmtId="0" fontId="6" fillId="2" borderId="1" xfId="0" applyNumberFormat="1" applyFont="1" applyFill="1" applyBorder="1" applyAlignment="1">
      <alignment horizontal="center" vertical="top"/>
    </xf>
    <xf numFmtId="0" fontId="6" fillId="0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/>
    </xf>
    <xf numFmtId="1" fontId="6" fillId="2" borderId="1" xfId="0" applyNumberFormat="1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top"/>
    </xf>
    <xf numFmtId="2" fontId="10" fillId="2" borderId="1" xfId="0" applyNumberFormat="1" applyFont="1" applyFill="1" applyBorder="1" applyAlignment="1">
      <alignment horizontal="center" vertical="top"/>
    </xf>
    <xf numFmtId="4" fontId="10" fillId="2" borderId="1" xfId="0" applyNumberFormat="1" applyFont="1" applyFill="1" applyBorder="1" applyAlignment="1">
      <alignment horizontal="center" vertical="top"/>
    </xf>
    <xf numFmtId="4" fontId="6" fillId="2" borderId="1" xfId="0" applyNumberFormat="1" applyFont="1" applyFill="1" applyBorder="1" applyAlignment="1">
      <alignment vertical="top" wrapText="1"/>
    </xf>
    <xf numFmtId="3" fontId="6" fillId="2" borderId="1" xfId="0" applyNumberFormat="1" applyFont="1" applyFill="1" applyBorder="1" applyAlignment="1">
      <alignment horizontal="center" vertical="top"/>
    </xf>
    <xf numFmtId="2" fontId="6" fillId="2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vertical="top" wrapText="1"/>
    </xf>
    <xf numFmtId="0" fontId="10" fillId="2" borderId="1" xfId="0" applyFont="1" applyFill="1" applyBorder="1" applyAlignment="1">
      <alignment vertical="top"/>
    </xf>
    <xf numFmtId="0" fontId="1" fillId="2" borderId="0" xfId="0" applyFont="1" applyFill="1" applyAlignment="1">
      <alignment vertical="center"/>
    </xf>
    <xf numFmtId="2" fontId="6" fillId="2" borderId="1" xfId="0" applyNumberFormat="1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/>
    </xf>
    <xf numFmtId="4" fontId="7" fillId="0" borderId="0" xfId="0" applyNumberFormat="1" applyFont="1" applyAlignment="1"/>
    <xf numFmtId="4" fontId="6" fillId="2" borderId="1" xfId="0" applyNumberFormat="1" applyFont="1" applyFill="1" applyBorder="1" applyAlignment="1">
      <alignment horizontal="center" vertical="top" wrapText="1"/>
    </xf>
    <xf numFmtId="4" fontId="6" fillId="3" borderId="1" xfId="0" applyNumberFormat="1" applyFont="1" applyFill="1" applyBorder="1" applyAlignment="1">
      <alignment horizontal="center" vertical="top"/>
    </xf>
    <xf numFmtId="4" fontId="0" fillId="0" borderId="0" xfId="0" applyNumberFormat="1"/>
    <xf numFmtId="4" fontId="0" fillId="0" borderId="0" xfId="0" applyNumberFormat="1" applyAlignment="1">
      <alignment vertical="center" wrapText="1"/>
    </xf>
    <xf numFmtId="2" fontId="6" fillId="3" borderId="1" xfId="0" applyNumberFormat="1" applyFont="1" applyFill="1" applyBorder="1" applyAlignment="1">
      <alignment horizontal="center" vertical="top"/>
    </xf>
    <xf numFmtId="0" fontId="6" fillId="3" borderId="1" xfId="0" applyNumberFormat="1" applyFont="1" applyFill="1" applyBorder="1" applyAlignment="1">
      <alignment horizontal="center" vertical="top"/>
    </xf>
    <xf numFmtId="0" fontId="10" fillId="2" borderId="1" xfId="0" applyNumberFormat="1" applyFont="1" applyFill="1" applyBorder="1" applyAlignment="1">
      <alignment horizontal="center" vertical="top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top" wrapText="1"/>
    </xf>
    <xf numFmtId="0" fontId="0" fillId="3" borderId="0" xfId="0" applyFill="1" applyAlignment="1">
      <alignment horizontal="center" vertical="center"/>
    </xf>
    <xf numFmtId="0" fontId="10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1" fontId="6" fillId="3" borderId="1" xfId="0" applyNumberFormat="1" applyFont="1" applyFill="1" applyBorder="1" applyAlignment="1">
      <alignment horizontal="center" vertical="top"/>
    </xf>
    <xf numFmtId="164" fontId="6" fillId="2" borderId="1" xfId="0" applyNumberFormat="1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6" fillId="0" borderId="9" xfId="0" applyNumberFormat="1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1" fontId="6" fillId="0" borderId="9" xfId="0" applyNumberFormat="1" applyFont="1" applyBorder="1" applyAlignment="1">
      <alignment horizontal="center" vertical="center" wrapText="1"/>
    </xf>
    <xf numFmtId="1" fontId="6" fillId="0" borderId="7" xfId="0" applyNumberFormat="1" applyFont="1" applyBorder="1" applyAlignment="1">
      <alignment horizontal="center" vertical="center" wrapText="1"/>
    </xf>
    <xf numFmtId="2" fontId="6" fillId="0" borderId="9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33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56"/>
  <sheetViews>
    <sheetView tabSelected="1" view="pageBreakPreview" zoomScale="80" zoomScaleNormal="110" zoomScaleSheetLayoutView="80" workbookViewId="0">
      <pane xSplit="1" ySplit="8" topLeftCell="U9" activePane="bottomRight" state="frozen"/>
      <selection pane="topRight" activeCell="B1" sqref="B1"/>
      <selection pane="bottomLeft" activeCell="A9" sqref="A9"/>
      <selection pane="bottomRight" activeCell="BB46" sqref="BB46"/>
    </sheetView>
  </sheetViews>
  <sheetFormatPr defaultRowHeight="14.4" x14ac:dyDescent="0.3"/>
  <cols>
    <col min="1" max="1" width="8.109375" style="1" customWidth="1"/>
    <col min="2" max="2" width="15.5546875" customWidth="1"/>
    <col min="3" max="3" width="12.6640625" customWidth="1"/>
    <col min="4" max="4" width="8.109375" style="3" customWidth="1"/>
    <col min="5" max="5" width="7.5546875" style="2" customWidth="1"/>
    <col min="6" max="6" width="9.5546875" style="2" customWidth="1"/>
    <col min="7" max="7" width="9.6640625" style="27" customWidth="1"/>
    <col min="8" max="8" width="8" style="2" customWidth="1"/>
    <col min="9" max="9" width="7.33203125" style="2" customWidth="1"/>
    <col min="10" max="10" width="9.109375" style="2" customWidth="1"/>
    <col min="11" max="11" width="9.88671875" style="2" customWidth="1"/>
    <col min="12" max="12" width="7.33203125" style="2" customWidth="1"/>
    <col min="13" max="13" width="8.44140625" style="2" customWidth="1"/>
    <col min="14" max="14" width="7.33203125" style="2" customWidth="1"/>
    <col min="15" max="15" width="8.33203125" style="2" customWidth="1"/>
    <col min="16" max="18" width="7.33203125" style="2" customWidth="1"/>
    <col min="19" max="19" width="7.33203125" style="4" customWidth="1"/>
    <col min="20" max="29" width="7.33203125" style="2" customWidth="1"/>
    <col min="30" max="30" width="9.5546875" style="5" customWidth="1"/>
    <col min="31" max="31" width="11" style="5" customWidth="1"/>
    <col min="32" max="32" width="6.6640625" style="25" customWidth="1"/>
    <col min="33" max="33" width="9.5546875" style="27" customWidth="1"/>
    <col min="34" max="34" width="6.5546875" style="25" customWidth="1"/>
    <col min="35" max="35" width="9.6640625" style="27" customWidth="1"/>
    <col min="36" max="36" width="9.109375" style="27" customWidth="1"/>
    <col min="37" max="37" width="7.88671875" style="2" customWidth="1"/>
    <col min="38" max="38" width="8.77734375" style="4" customWidth="1"/>
    <col min="39" max="39" width="8.77734375" style="2" customWidth="1"/>
    <col min="40" max="40" width="7.33203125" style="2" customWidth="1"/>
    <col min="41" max="41" width="8.44140625" style="2" customWidth="1"/>
    <col min="42" max="42" width="8.44140625" style="11" customWidth="1"/>
    <col min="43" max="43" width="8.109375" style="5" customWidth="1"/>
    <col min="44" max="44" width="8.88671875" style="2" customWidth="1"/>
    <col min="45" max="51" width="7.33203125" style="2" hidden="1" customWidth="1"/>
    <col min="52" max="52" width="9.109375" hidden="1" customWidth="1"/>
  </cols>
  <sheetData>
    <row r="1" spans="1:167" ht="20.25" customHeight="1" x14ac:dyDescent="0.3">
      <c r="A1" s="84" t="s">
        <v>69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19"/>
      <c r="AD1" s="58"/>
      <c r="AE1" s="58"/>
      <c r="AF1" s="24"/>
      <c r="AG1" s="26"/>
      <c r="AH1" s="24"/>
      <c r="AI1" s="26"/>
      <c r="AJ1" s="26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</row>
    <row r="2" spans="1:167" ht="20.25" customHeight="1" x14ac:dyDescent="0.3">
      <c r="A2" s="83" t="s">
        <v>85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4"/>
      <c r="AK2" s="4"/>
      <c r="AM2" s="4"/>
      <c r="AN2" s="4"/>
      <c r="AO2" s="4"/>
      <c r="AR2" s="4"/>
      <c r="AS2" s="4"/>
      <c r="AT2" s="4"/>
      <c r="AU2" s="4"/>
      <c r="AV2" s="4"/>
      <c r="AW2" s="4"/>
      <c r="AX2" s="4"/>
      <c r="AY2" s="4"/>
    </row>
    <row r="3" spans="1:167" ht="37.5" customHeight="1" x14ac:dyDescent="0.3">
      <c r="A3" s="107"/>
      <c r="B3" s="74" t="s">
        <v>29</v>
      </c>
      <c r="C3" s="74" t="s">
        <v>75</v>
      </c>
      <c r="D3" s="74" t="s">
        <v>30</v>
      </c>
      <c r="E3" s="74"/>
      <c r="F3" s="74"/>
      <c r="G3" s="74"/>
      <c r="H3" s="74" t="s">
        <v>55</v>
      </c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20"/>
      <c r="AC3" s="74" t="s">
        <v>47</v>
      </c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100"/>
      <c r="AQ3" s="74"/>
      <c r="AR3" s="74"/>
      <c r="AS3" s="75" t="s">
        <v>70</v>
      </c>
      <c r="AT3" s="92" t="s">
        <v>71</v>
      </c>
      <c r="AU3" s="93"/>
      <c r="AV3" s="94"/>
      <c r="AW3" s="75" t="s">
        <v>72</v>
      </c>
      <c r="AX3" s="92" t="s">
        <v>73</v>
      </c>
      <c r="AY3" s="93"/>
      <c r="AZ3" s="94"/>
    </row>
    <row r="4" spans="1:167" ht="57.75" customHeight="1" x14ac:dyDescent="0.3">
      <c r="A4" s="108"/>
      <c r="B4" s="74"/>
      <c r="C4" s="74"/>
      <c r="D4" s="74" t="s">
        <v>31</v>
      </c>
      <c r="E4" s="74" t="s">
        <v>32</v>
      </c>
      <c r="F4" s="74" t="s">
        <v>33</v>
      </c>
      <c r="G4" s="101" t="s">
        <v>34</v>
      </c>
      <c r="H4" s="74" t="s">
        <v>35</v>
      </c>
      <c r="I4" s="74" t="s">
        <v>36</v>
      </c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 t="s">
        <v>79</v>
      </c>
      <c r="Z4" s="74" t="s">
        <v>37</v>
      </c>
      <c r="AA4" s="74" t="s">
        <v>81</v>
      </c>
      <c r="AB4" s="75" t="s">
        <v>80</v>
      </c>
      <c r="AC4" s="74" t="s">
        <v>48</v>
      </c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100"/>
      <c r="AQ4" s="74"/>
      <c r="AR4" s="74"/>
      <c r="AS4" s="76"/>
      <c r="AT4" s="95"/>
      <c r="AU4" s="96"/>
      <c r="AV4" s="97"/>
      <c r="AW4" s="76"/>
      <c r="AX4" s="95"/>
      <c r="AY4" s="96"/>
      <c r="AZ4" s="97"/>
    </row>
    <row r="5" spans="1:167" ht="87.75" customHeight="1" x14ac:dyDescent="0.3">
      <c r="A5" s="108"/>
      <c r="B5" s="74"/>
      <c r="C5" s="74"/>
      <c r="D5" s="74"/>
      <c r="E5" s="74"/>
      <c r="F5" s="74"/>
      <c r="G5" s="101"/>
      <c r="H5" s="74"/>
      <c r="I5" s="74" t="s">
        <v>38</v>
      </c>
      <c r="J5" s="74"/>
      <c r="K5" s="74"/>
      <c r="L5" s="74" t="s">
        <v>39</v>
      </c>
      <c r="M5" s="74"/>
      <c r="N5" s="74" t="s">
        <v>40</v>
      </c>
      <c r="O5" s="74"/>
      <c r="P5" s="74"/>
      <c r="Q5" s="78" t="s">
        <v>78</v>
      </c>
      <c r="R5" s="79"/>
      <c r="S5" s="80"/>
      <c r="T5" s="74" t="s">
        <v>41</v>
      </c>
      <c r="U5" s="74"/>
      <c r="V5" s="74"/>
      <c r="W5" s="74" t="s">
        <v>42</v>
      </c>
      <c r="X5" s="74"/>
      <c r="Y5" s="74"/>
      <c r="Z5" s="74"/>
      <c r="AA5" s="74"/>
      <c r="AB5" s="76"/>
      <c r="AC5" s="78" t="s">
        <v>38</v>
      </c>
      <c r="AD5" s="79"/>
      <c r="AE5" s="80"/>
      <c r="AF5" s="78" t="s">
        <v>83</v>
      </c>
      <c r="AG5" s="80"/>
      <c r="AH5" s="78" t="s">
        <v>40</v>
      </c>
      <c r="AI5" s="79"/>
      <c r="AJ5" s="80"/>
      <c r="AK5" s="78" t="s">
        <v>78</v>
      </c>
      <c r="AL5" s="79"/>
      <c r="AM5" s="80"/>
      <c r="AN5" s="78" t="s">
        <v>41</v>
      </c>
      <c r="AO5" s="79"/>
      <c r="AP5" s="91"/>
      <c r="AQ5" s="98" t="s">
        <v>50</v>
      </c>
      <c r="AR5" s="99"/>
      <c r="AS5" s="76"/>
      <c r="AT5" s="74" t="s">
        <v>51</v>
      </c>
      <c r="AU5" s="74" t="s">
        <v>52</v>
      </c>
      <c r="AV5" s="74" t="s">
        <v>53</v>
      </c>
      <c r="AW5" s="76"/>
      <c r="AX5" s="74" t="s">
        <v>43</v>
      </c>
      <c r="AY5" s="74" t="s">
        <v>54</v>
      </c>
      <c r="AZ5" s="74" t="s">
        <v>53</v>
      </c>
    </row>
    <row r="6" spans="1:167" ht="91.5" customHeight="1" x14ac:dyDescent="0.3">
      <c r="A6" s="108"/>
      <c r="B6" s="74"/>
      <c r="C6" s="74"/>
      <c r="D6" s="74"/>
      <c r="E6" s="74"/>
      <c r="F6" s="74"/>
      <c r="G6" s="101"/>
      <c r="H6" s="74"/>
      <c r="I6" s="75" t="s">
        <v>43</v>
      </c>
      <c r="J6" s="75" t="s">
        <v>44</v>
      </c>
      <c r="K6" s="75" t="s">
        <v>45</v>
      </c>
      <c r="L6" s="75" t="s">
        <v>43</v>
      </c>
      <c r="M6" s="75" t="s">
        <v>45</v>
      </c>
      <c r="N6" s="75" t="s">
        <v>43</v>
      </c>
      <c r="O6" s="75" t="s">
        <v>44</v>
      </c>
      <c r="P6" s="75" t="s">
        <v>45</v>
      </c>
      <c r="Q6" s="75" t="s">
        <v>43</v>
      </c>
      <c r="R6" s="75" t="s">
        <v>77</v>
      </c>
      <c r="S6" s="75" t="s">
        <v>45</v>
      </c>
      <c r="T6" s="75" t="s">
        <v>43</v>
      </c>
      <c r="U6" s="75" t="s">
        <v>44</v>
      </c>
      <c r="V6" s="75" t="s">
        <v>45</v>
      </c>
      <c r="W6" s="75" t="s">
        <v>43</v>
      </c>
      <c r="X6" s="75" t="s">
        <v>46</v>
      </c>
      <c r="Y6" s="74"/>
      <c r="Z6" s="74"/>
      <c r="AA6" s="74"/>
      <c r="AB6" s="76"/>
      <c r="AC6" s="75" t="s">
        <v>43</v>
      </c>
      <c r="AD6" s="81" t="s">
        <v>44</v>
      </c>
      <c r="AE6" s="81" t="s">
        <v>74</v>
      </c>
      <c r="AF6" s="85" t="s">
        <v>43</v>
      </c>
      <c r="AG6" s="89" t="s">
        <v>74</v>
      </c>
      <c r="AH6" s="85" t="s">
        <v>43</v>
      </c>
      <c r="AI6" s="89" t="s">
        <v>44</v>
      </c>
      <c r="AJ6" s="89" t="s">
        <v>74</v>
      </c>
      <c r="AK6" s="75" t="s">
        <v>43</v>
      </c>
      <c r="AL6" s="75" t="s">
        <v>84</v>
      </c>
      <c r="AM6" s="75" t="s">
        <v>74</v>
      </c>
      <c r="AN6" s="75" t="s">
        <v>43</v>
      </c>
      <c r="AO6" s="75" t="s">
        <v>44</v>
      </c>
      <c r="AP6" s="87" t="s">
        <v>74</v>
      </c>
      <c r="AQ6" s="75" t="s">
        <v>43</v>
      </c>
      <c r="AR6" s="75" t="s">
        <v>49</v>
      </c>
      <c r="AS6" s="76"/>
      <c r="AT6" s="74"/>
      <c r="AU6" s="74"/>
      <c r="AV6" s="74"/>
      <c r="AW6" s="76"/>
      <c r="AX6" s="74"/>
      <c r="AY6" s="74"/>
      <c r="AZ6" s="74"/>
    </row>
    <row r="7" spans="1:167" ht="36.75" customHeight="1" x14ac:dyDescent="0.3">
      <c r="A7" s="109"/>
      <c r="B7" s="74"/>
      <c r="C7" s="74"/>
      <c r="D7" s="74"/>
      <c r="E7" s="74"/>
      <c r="F7" s="74"/>
      <c r="G7" s="101"/>
      <c r="H7" s="74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4"/>
      <c r="Z7" s="74"/>
      <c r="AA7" s="74"/>
      <c r="AB7" s="77"/>
      <c r="AC7" s="77"/>
      <c r="AD7" s="82"/>
      <c r="AE7" s="82"/>
      <c r="AF7" s="86"/>
      <c r="AG7" s="90"/>
      <c r="AH7" s="86"/>
      <c r="AI7" s="90"/>
      <c r="AJ7" s="90"/>
      <c r="AK7" s="77"/>
      <c r="AL7" s="77"/>
      <c r="AM7" s="77"/>
      <c r="AN7" s="77"/>
      <c r="AO7" s="77"/>
      <c r="AP7" s="88"/>
      <c r="AQ7" s="77"/>
      <c r="AR7" s="77"/>
      <c r="AS7" s="77"/>
      <c r="AT7" s="74"/>
      <c r="AU7" s="74"/>
      <c r="AV7" s="74"/>
      <c r="AW7" s="77"/>
      <c r="AX7" s="74"/>
      <c r="AY7" s="74"/>
      <c r="AZ7" s="74"/>
    </row>
    <row r="8" spans="1:167" s="10" customFormat="1" ht="25.5" customHeight="1" x14ac:dyDescent="0.25">
      <c r="A8" s="21">
        <v>1</v>
      </c>
      <c r="B8" s="22">
        <v>2</v>
      </c>
      <c r="C8" s="22">
        <v>3</v>
      </c>
      <c r="D8" s="22">
        <v>4</v>
      </c>
      <c r="E8" s="22">
        <v>5</v>
      </c>
      <c r="F8" s="22">
        <v>6</v>
      </c>
      <c r="G8" s="66">
        <v>7</v>
      </c>
      <c r="H8" s="22">
        <v>8</v>
      </c>
      <c r="I8" s="22">
        <v>9</v>
      </c>
      <c r="J8" s="22">
        <v>10</v>
      </c>
      <c r="K8" s="22">
        <v>11</v>
      </c>
      <c r="L8" s="22">
        <v>12</v>
      </c>
      <c r="M8" s="22">
        <v>13</v>
      </c>
      <c r="N8" s="22">
        <v>14</v>
      </c>
      <c r="O8" s="22">
        <v>15</v>
      </c>
      <c r="P8" s="22">
        <v>16</v>
      </c>
      <c r="Q8" s="22">
        <v>17</v>
      </c>
      <c r="R8" s="22">
        <v>18</v>
      </c>
      <c r="S8" s="67">
        <v>19</v>
      </c>
      <c r="T8" s="67">
        <v>20</v>
      </c>
      <c r="U8" s="67">
        <v>21</v>
      </c>
      <c r="V8" s="67">
        <v>22</v>
      </c>
      <c r="W8" s="67">
        <v>23</v>
      </c>
      <c r="X8" s="67">
        <v>24</v>
      </c>
      <c r="Y8" s="67">
        <v>25</v>
      </c>
      <c r="Z8" s="67">
        <v>26</v>
      </c>
      <c r="AA8" s="67">
        <v>27</v>
      </c>
      <c r="AB8" s="67">
        <v>28</v>
      </c>
      <c r="AC8" s="67">
        <v>29</v>
      </c>
      <c r="AD8" s="67">
        <v>30</v>
      </c>
      <c r="AE8" s="67">
        <v>31</v>
      </c>
      <c r="AF8" s="67">
        <v>32</v>
      </c>
      <c r="AG8" s="67">
        <v>33</v>
      </c>
      <c r="AH8" s="67">
        <v>34</v>
      </c>
      <c r="AI8" s="67">
        <v>35</v>
      </c>
      <c r="AJ8" s="67">
        <v>36</v>
      </c>
      <c r="AK8" s="67">
        <v>37</v>
      </c>
      <c r="AL8" s="67">
        <v>38</v>
      </c>
      <c r="AM8" s="67">
        <v>39</v>
      </c>
      <c r="AN8" s="67">
        <v>40</v>
      </c>
      <c r="AO8" s="67">
        <v>41</v>
      </c>
      <c r="AP8" s="67">
        <v>42</v>
      </c>
      <c r="AQ8" s="67">
        <v>43</v>
      </c>
      <c r="AR8" s="67">
        <v>44</v>
      </c>
      <c r="AS8" s="23">
        <f t="shared" ref="AS8" si="0">AR8+1</f>
        <v>45</v>
      </c>
      <c r="AT8" s="23">
        <f t="shared" ref="AT8" si="1">AS8+1</f>
        <v>46</v>
      </c>
      <c r="AU8" s="23">
        <f t="shared" ref="AU8" si="2">AT8+1</f>
        <v>47</v>
      </c>
      <c r="AV8" s="23">
        <f t="shared" ref="AV8" si="3">AU8+1</f>
        <v>48</v>
      </c>
      <c r="AW8" s="23">
        <f t="shared" ref="AW8" si="4">AV8+1</f>
        <v>49</v>
      </c>
      <c r="AX8" s="23">
        <f t="shared" ref="AX8" si="5">AW8+1</f>
        <v>50</v>
      </c>
      <c r="AY8" s="23">
        <f t="shared" ref="AY8" si="6">AX8+1</f>
        <v>51</v>
      </c>
      <c r="AZ8" s="23">
        <f t="shared" ref="AZ8" si="7">AY8+1</f>
        <v>52</v>
      </c>
    </row>
    <row r="9" spans="1:167" s="6" customFormat="1" ht="20.399999999999999" hidden="1" customHeight="1" x14ac:dyDescent="0.3">
      <c r="A9" s="102" t="s">
        <v>76</v>
      </c>
      <c r="B9" s="28" t="s">
        <v>0</v>
      </c>
      <c r="C9" s="29"/>
      <c r="D9" s="30">
        <v>0</v>
      </c>
      <c r="E9" s="30">
        <v>1</v>
      </c>
      <c r="F9" s="30">
        <v>67</v>
      </c>
      <c r="G9" s="32">
        <v>21530.5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0">
        <v>0</v>
      </c>
      <c r="U9" s="30">
        <v>0</v>
      </c>
      <c r="V9" s="30">
        <v>0</v>
      </c>
      <c r="W9" s="30">
        <v>0</v>
      </c>
      <c r="X9" s="30">
        <v>0</v>
      </c>
      <c r="Y9" s="30">
        <v>0</v>
      </c>
      <c r="Z9" s="30">
        <v>1</v>
      </c>
      <c r="AA9" s="30">
        <v>0</v>
      </c>
      <c r="AB9" s="30">
        <v>23</v>
      </c>
      <c r="AC9" s="33">
        <v>11</v>
      </c>
      <c r="AD9" s="31">
        <v>18102</v>
      </c>
      <c r="AE9" s="31">
        <v>22257.9</v>
      </c>
      <c r="AF9" s="33">
        <v>0</v>
      </c>
      <c r="AG9" s="32">
        <v>0</v>
      </c>
      <c r="AH9" s="33">
        <v>5</v>
      </c>
      <c r="AI9" s="32">
        <v>2120</v>
      </c>
      <c r="AJ9" s="32">
        <v>5039</v>
      </c>
      <c r="AK9" s="33">
        <v>0</v>
      </c>
      <c r="AL9" s="32"/>
      <c r="AM9" s="32">
        <v>0</v>
      </c>
      <c r="AN9" s="33">
        <v>0</v>
      </c>
      <c r="AO9" s="33">
        <v>0</v>
      </c>
      <c r="AP9" s="33">
        <v>0</v>
      </c>
      <c r="AQ9" s="33">
        <v>0</v>
      </c>
      <c r="AR9" s="33">
        <v>0</v>
      </c>
      <c r="AS9" s="30"/>
      <c r="AT9" s="30"/>
      <c r="AU9" s="30"/>
      <c r="AV9" s="30"/>
      <c r="AW9" s="30"/>
      <c r="AX9" s="30"/>
      <c r="AY9" s="30"/>
      <c r="AZ9" s="30"/>
    </row>
    <row r="10" spans="1:167" s="13" customFormat="1" ht="16.8" hidden="1" customHeight="1" x14ac:dyDescent="0.3">
      <c r="A10" s="103"/>
      <c r="B10" s="34" t="s">
        <v>1</v>
      </c>
      <c r="C10" s="34"/>
      <c r="D10" s="35">
        <v>1</v>
      </c>
      <c r="E10" s="35">
        <v>3</v>
      </c>
      <c r="F10" s="35">
        <v>30</v>
      </c>
      <c r="G10" s="37">
        <v>132717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30">
        <v>0</v>
      </c>
      <c r="T10" s="35">
        <v>0</v>
      </c>
      <c r="U10" s="35">
        <v>0</v>
      </c>
      <c r="V10" s="35">
        <v>0</v>
      </c>
      <c r="W10" s="35">
        <v>1</v>
      </c>
      <c r="X10" s="35">
        <v>34723</v>
      </c>
      <c r="Y10" s="35">
        <v>0</v>
      </c>
      <c r="Z10" s="35">
        <v>3</v>
      </c>
      <c r="AA10" s="35">
        <v>0</v>
      </c>
      <c r="AB10" s="35">
        <v>30</v>
      </c>
      <c r="AC10" s="38">
        <v>7</v>
      </c>
      <c r="AD10" s="36">
        <v>10019</v>
      </c>
      <c r="AE10" s="36">
        <v>11546</v>
      </c>
      <c r="AF10" s="38">
        <v>13</v>
      </c>
      <c r="AG10" s="37">
        <v>23027</v>
      </c>
      <c r="AH10" s="38">
        <v>1</v>
      </c>
      <c r="AI10" s="37">
        <v>6135</v>
      </c>
      <c r="AJ10" s="37">
        <v>3067</v>
      </c>
      <c r="AK10" s="38">
        <v>0</v>
      </c>
      <c r="AL10" s="37"/>
      <c r="AM10" s="37">
        <v>0</v>
      </c>
      <c r="AN10" s="38">
        <v>0</v>
      </c>
      <c r="AO10" s="38">
        <v>0</v>
      </c>
      <c r="AP10" s="38">
        <v>0</v>
      </c>
      <c r="AQ10" s="38">
        <v>0</v>
      </c>
      <c r="AR10" s="38">
        <v>0</v>
      </c>
      <c r="AS10" s="38">
        <v>0</v>
      </c>
      <c r="AT10" s="35"/>
      <c r="AU10" s="35"/>
      <c r="AV10" s="35"/>
      <c r="AW10" s="35"/>
      <c r="AX10" s="35"/>
      <c r="AY10" s="35"/>
      <c r="AZ10" s="35"/>
    </row>
    <row r="11" spans="1:167" s="8" customFormat="1" hidden="1" x14ac:dyDescent="0.3">
      <c r="A11" s="103"/>
      <c r="B11" s="39" t="s">
        <v>56</v>
      </c>
      <c r="C11" s="39"/>
      <c r="D11" s="30">
        <v>0</v>
      </c>
      <c r="E11" s="30">
        <v>1</v>
      </c>
      <c r="F11" s="30">
        <v>16</v>
      </c>
      <c r="G11" s="32">
        <v>24470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  <c r="U11" s="30">
        <v>0</v>
      </c>
      <c r="V11" s="30">
        <v>0</v>
      </c>
      <c r="W11" s="30">
        <v>0</v>
      </c>
      <c r="X11" s="30">
        <v>0</v>
      </c>
      <c r="Y11" s="30">
        <v>0</v>
      </c>
      <c r="Z11" s="30">
        <v>1</v>
      </c>
      <c r="AA11" s="30">
        <v>0</v>
      </c>
      <c r="AB11" s="30">
        <v>17</v>
      </c>
      <c r="AC11" s="33">
        <v>6</v>
      </c>
      <c r="AD11" s="31">
        <v>19901</v>
      </c>
      <c r="AE11" s="31">
        <v>19941</v>
      </c>
      <c r="AF11" s="33">
        <v>1</v>
      </c>
      <c r="AG11" s="32">
        <v>183</v>
      </c>
      <c r="AH11" s="33">
        <v>10</v>
      </c>
      <c r="AI11" s="32">
        <v>913.85</v>
      </c>
      <c r="AJ11" s="32">
        <v>560.87</v>
      </c>
      <c r="AK11" s="30">
        <v>0</v>
      </c>
      <c r="AL11" s="32"/>
      <c r="AM11" s="32">
        <v>0</v>
      </c>
      <c r="AN11" s="30">
        <v>0</v>
      </c>
      <c r="AO11" s="30">
        <v>0</v>
      </c>
      <c r="AP11" s="30">
        <v>0</v>
      </c>
      <c r="AQ11" s="30">
        <v>638</v>
      </c>
      <c r="AR11" s="30">
        <v>1013</v>
      </c>
      <c r="AS11" s="30"/>
      <c r="AT11" s="30"/>
      <c r="AU11" s="30"/>
      <c r="AV11" s="30"/>
      <c r="AW11" s="30"/>
      <c r="AX11" s="30"/>
      <c r="AY11" s="30"/>
      <c r="AZ11" s="30"/>
    </row>
    <row r="12" spans="1:167" s="14" customFormat="1" hidden="1" x14ac:dyDescent="0.3">
      <c r="A12" s="103"/>
      <c r="B12" s="40" t="s">
        <v>57</v>
      </c>
      <c r="C12" s="40"/>
      <c r="D12" s="52">
        <v>0</v>
      </c>
      <c r="E12" s="35">
        <v>0</v>
      </c>
      <c r="F12" s="35">
        <v>4</v>
      </c>
      <c r="G12" s="37">
        <v>2798.1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37">
        <v>0</v>
      </c>
      <c r="O12" s="37">
        <v>0</v>
      </c>
      <c r="P12" s="37">
        <v>0</v>
      </c>
      <c r="Q12" s="37">
        <v>0</v>
      </c>
      <c r="R12" s="37">
        <v>0</v>
      </c>
      <c r="S12" s="30">
        <v>0</v>
      </c>
      <c r="T12" s="37">
        <v>0</v>
      </c>
      <c r="U12" s="37">
        <v>0</v>
      </c>
      <c r="V12" s="37">
        <v>0</v>
      </c>
      <c r="W12" s="37">
        <v>0</v>
      </c>
      <c r="X12" s="37">
        <v>0</v>
      </c>
      <c r="Y12" s="37">
        <v>0</v>
      </c>
      <c r="Z12" s="37">
        <v>0</v>
      </c>
      <c r="AA12" s="37">
        <v>0</v>
      </c>
      <c r="AB12" s="35">
        <v>2</v>
      </c>
      <c r="AC12" s="35">
        <v>2</v>
      </c>
      <c r="AD12" s="36">
        <v>5325.6</v>
      </c>
      <c r="AE12" s="36">
        <v>5325.6</v>
      </c>
      <c r="AF12" s="36">
        <v>0</v>
      </c>
      <c r="AG12" s="37">
        <v>0</v>
      </c>
      <c r="AH12" s="36">
        <v>0</v>
      </c>
      <c r="AI12" s="37">
        <v>0</v>
      </c>
      <c r="AJ12" s="37">
        <v>0</v>
      </c>
      <c r="AK12" s="36">
        <v>0</v>
      </c>
      <c r="AL12" s="37"/>
      <c r="AM12" s="37">
        <v>0</v>
      </c>
      <c r="AN12" s="36">
        <v>0</v>
      </c>
      <c r="AO12" s="36">
        <v>0</v>
      </c>
      <c r="AP12" s="36">
        <v>0</v>
      </c>
      <c r="AQ12" s="36">
        <v>0</v>
      </c>
      <c r="AR12" s="36">
        <v>0</v>
      </c>
      <c r="AS12" s="35"/>
      <c r="AT12" s="35"/>
      <c r="AU12" s="35"/>
      <c r="AV12" s="35"/>
      <c r="AW12" s="35"/>
      <c r="AX12" s="35"/>
      <c r="AY12" s="35"/>
      <c r="AZ12" s="41"/>
    </row>
    <row r="13" spans="1:167" s="13" customFormat="1" ht="24" hidden="1" customHeight="1" x14ac:dyDescent="0.3">
      <c r="A13" s="103"/>
      <c r="B13" s="34" t="s">
        <v>58</v>
      </c>
      <c r="C13" s="34"/>
      <c r="D13" s="35">
        <v>2</v>
      </c>
      <c r="E13" s="35">
        <v>2</v>
      </c>
      <c r="F13" s="35">
        <v>6</v>
      </c>
      <c r="G13" s="37">
        <v>9988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0">
        <v>0</v>
      </c>
      <c r="T13" s="35">
        <v>0</v>
      </c>
      <c r="U13" s="35">
        <v>0</v>
      </c>
      <c r="V13" s="35">
        <v>0</v>
      </c>
      <c r="W13" s="35">
        <v>0</v>
      </c>
      <c r="X13" s="35">
        <v>0</v>
      </c>
      <c r="Y13" s="35">
        <v>0</v>
      </c>
      <c r="Z13" s="35">
        <v>2</v>
      </c>
      <c r="AA13" s="35">
        <v>1</v>
      </c>
      <c r="AB13" s="35">
        <v>13</v>
      </c>
      <c r="AC13" s="38">
        <v>4</v>
      </c>
      <c r="AD13" s="36">
        <v>19392.7</v>
      </c>
      <c r="AE13" s="36">
        <v>19392.7</v>
      </c>
      <c r="AF13" s="38">
        <v>2</v>
      </c>
      <c r="AG13" s="37">
        <v>9116.4</v>
      </c>
      <c r="AH13" s="38">
        <v>0</v>
      </c>
      <c r="AI13" s="37">
        <v>0</v>
      </c>
      <c r="AJ13" s="37">
        <v>0</v>
      </c>
      <c r="AK13" s="38">
        <v>0</v>
      </c>
      <c r="AL13" s="37"/>
      <c r="AM13" s="37">
        <v>0</v>
      </c>
      <c r="AN13" s="38">
        <v>0</v>
      </c>
      <c r="AO13" s="38">
        <v>0</v>
      </c>
      <c r="AP13" s="38">
        <v>0</v>
      </c>
      <c r="AQ13" s="38">
        <v>0</v>
      </c>
      <c r="AR13" s="38">
        <v>0</v>
      </c>
      <c r="AS13" s="35"/>
      <c r="AT13" s="35"/>
      <c r="AU13" s="35"/>
      <c r="AV13" s="35"/>
      <c r="AW13" s="35"/>
      <c r="AX13" s="35"/>
      <c r="AY13" s="35"/>
      <c r="AZ13" s="35"/>
    </row>
    <row r="14" spans="1:167" s="14" customFormat="1" hidden="1" x14ac:dyDescent="0.3">
      <c r="A14" s="103"/>
      <c r="B14" s="40" t="s">
        <v>59</v>
      </c>
      <c r="C14" s="35"/>
      <c r="D14" s="35">
        <v>0</v>
      </c>
      <c r="E14" s="35">
        <v>0</v>
      </c>
      <c r="F14" s="35">
        <v>7</v>
      </c>
      <c r="G14" s="37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0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5</v>
      </c>
      <c r="AC14" s="38">
        <v>0</v>
      </c>
      <c r="AD14" s="36">
        <v>0</v>
      </c>
      <c r="AE14" s="36">
        <v>0</v>
      </c>
      <c r="AF14" s="38">
        <v>2</v>
      </c>
      <c r="AG14" s="37">
        <v>9000</v>
      </c>
      <c r="AH14" s="38">
        <v>0</v>
      </c>
      <c r="AI14" s="37">
        <v>0</v>
      </c>
      <c r="AJ14" s="37">
        <v>0</v>
      </c>
      <c r="AK14" s="38">
        <v>0</v>
      </c>
      <c r="AL14" s="37"/>
      <c r="AM14" s="37">
        <v>0</v>
      </c>
      <c r="AN14" s="38">
        <v>0</v>
      </c>
      <c r="AO14" s="38">
        <v>0</v>
      </c>
      <c r="AP14" s="38">
        <v>0</v>
      </c>
      <c r="AQ14" s="38">
        <v>0</v>
      </c>
      <c r="AR14" s="38">
        <v>0</v>
      </c>
      <c r="AS14" s="35"/>
      <c r="AT14" s="35"/>
      <c r="AU14" s="35"/>
      <c r="AV14" s="35"/>
      <c r="AW14" s="35"/>
      <c r="AX14" s="35"/>
      <c r="AY14" s="35"/>
      <c r="AZ14" s="41"/>
    </row>
    <row r="15" spans="1:167" s="13" customFormat="1" hidden="1" x14ac:dyDescent="0.3">
      <c r="A15" s="103"/>
      <c r="B15" s="34" t="s">
        <v>60</v>
      </c>
      <c r="C15" s="34"/>
      <c r="D15" s="35">
        <v>0</v>
      </c>
      <c r="E15" s="35">
        <v>4</v>
      </c>
      <c r="F15" s="35">
        <v>6</v>
      </c>
      <c r="G15" s="37">
        <v>11968.38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0">
        <v>0</v>
      </c>
      <c r="T15" s="35">
        <v>0</v>
      </c>
      <c r="U15" s="35">
        <v>0</v>
      </c>
      <c r="V15" s="35">
        <v>0</v>
      </c>
      <c r="W15" s="35">
        <v>0</v>
      </c>
      <c r="X15" s="35">
        <v>0</v>
      </c>
      <c r="Y15" s="35">
        <v>0</v>
      </c>
      <c r="Z15" s="35">
        <v>4</v>
      </c>
      <c r="AA15" s="35">
        <v>0</v>
      </c>
      <c r="AB15" s="35">
        <v>0</v>
      </c>
      <c r="AC15" s="35">
        <v>0</v>
      </c>
      <c r="AD15" s="36">
        <v>0</v>
      </c>
      <c r="AE15" s="36">
        <v>0</v>
      </c>
      <c r="AF15" s="35">
        <v>1</v>
      </c>
      <c r="AG15" s="37">
        <v>12764</v>
      </c>
      <c r="AH15" s="38">
        <v>0</v>
      </c>
      <c r="AI15" s="37">
        <v>0</v>
      </c>
      <c r="AJ15" s="37">
        <v>0</v>
      </c>
      <c r="AK15" s="38">
        <v>0</v>
      </c>
      <c r="AL15" s="37"/>
      <c r="AM15" s="37">
        <v>0</v>
      </c>
      <c r="AN15" s="38">
        <v>0</v>
      </c>
      <c r="AO15" s="38">
        <v>0</v>
      </c>
      <c r="AP15" s="38">
        <v>0</v>
      </c>
      <c r="AQ15" s="38">
        <v>0</v>
      </c>
      <c r="AR15" s="38">
        <v>0</v>
      </c>
      <c r="AS15" s="35"/>
      <c r="AT15" s="35"/>
      <c r="AU15" s="35"/>
      <c r="AV15" s="35"/>
      <c r="AW15" s="35"/>
      <c r="AX15" s="35"/>
      <c r="AY15" s="35"/>
      <c r="AZ15" s="35"/>
    </row>
    <row r="16" spans="1:167" s="16" customFormat="1" hidden="1" x14ac:dyDescent="0.3">
      <c r="A16" s="103"/>
      <c r="B16" s="40" t="s">
        <v>61</v>
      </c>
      <c r="C16" s="40"/>
      <c r="D16" s="52">
        <v>0</v>
      </c>
      <c r="E16" s="35">
        <v>0</v>
      </c>
      <c r="F16" s="35">
        <v>4</v>
      </c>
      <c r="G16" s="37">
        <v>1880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0">
        <v>0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  <c r="Z16" s="35">
        <v>0</v>
      </c>
      <c r="AA16" s="35">
        <v>0</v>
      </c>
      <c r="AB16" s="35">
        <v>4</v>
      </c>
      <c r="AC16" s="38">
        <v>3</v>
      </c>
      <c r="AD16" s="36">
        <v>1872.03</v>
      </c>
      <c r="AE16" s="36">
        <v>413.20620000000002</v>
      </c>
      <c r="AF16" s="38">
        <v>1</v>
      </c>
      <c r="AG16" s="37">
        <v>213.93799999999999</v>
      </c>
      <c r="AH16" s="38">
        <v>0</v>
      </c>
      <c r="AI16" s="37">
        <v>0</v>
      </c>
      <c r="AJ16" s="37">
        <v>0</v>
      </c>
      <c r="AK16" s="38">
        <v>0</v>
      </c>
      <c r="AL16" s="37"/>
      <c r="AM16" s="37">
        <v>0</v>
      </c>
      <c r="AN16" s="38">
        <v>0</v>
      </c>
      <c r="AO16" s="38">
        <v>0</v>
      </c>
      <c r="AP16" s="38">
        <v>0</v>
      </c>
      <c r="AQ16" s="38">
        <v>0</v>
      </c>
      <c r="AR16" s="38">
        <v>0</v>
      </c>
      <c r="AS16" s="35"/>
      <c r="AT16" s="35"/>
      <c r="AU16" s="35"/>
      <c r="AV16" s="35"/>
      <c r="AW16" s="35"/>
      <c r="AX16" s="35"/>
      <c r="AY16" s="35"/>
      <c r="AZ16" s="41"/>
    </row>
    <row r="17" spans="1:52" s="69" customFormat="1" hidden="1" x14ac:dyDescent="0.3">
      <c r="A17" s="103"/>
      <c r="B17" s="68" t="s">
        <v>62</v>
      </c>
      <c r="C17" s="68"/>
      <c r="D17" s="57">
        <v>0</v>
      </c>
      <c r="E17" s="57">
        <v>1</v>
      </c>
      <c r="F17" s="57">
        <v>6</v>
      </c>
      <c r="G17" s="63">
        <v>3610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0</v>
      </c>
      <c r="P17" s="57">
        <v>0</v>
      </c>
      <c r="Q17" s="57">
        <v>0</v>
      </c>
      <c r="R17" s="57">
        <v>0</v>
      </c>
      <c r="S17" s="30">
        <v>0</v>
      </c>
      <c r="T17" s="57">
        <v>0</v>
      </c>
      <c r="U17" s="57">
        <v>0</v>
      </c>
      <c r="V17" s="57">
        <v>0</v>
      </c>
      <c r="W17" s="57">
        <v>0</v>
      </c>
      <c r="X17" s="57">
        <v>0</v>
      </c>
      <c r="Y17" s="57">
        <v>0</v>
      </c>
      <c r="Z17" s="57">
        <v>1</v>
      </c>
      <c r="AA17" s="57">
        <v>0</v>
      </c>
      <c r="AB17" s="57">
        <v>3</v>
      </c>
      <c r="AC17" s="64">
        <v>0</v>
      </c>
      <c r="AD17" s="60">
        <v>0</v>
      </c>
      <c r="AE17" s="60">
        <v>0</v>
      </c>
      <c r="AF17" s="64">
        <v>2</v>
      </c>
      <c r="AG17" s="63">
        <v>2644.8</v>
      </c>
      <c r="AH17" s="64">
        <v>0</v>
      </c>
      <c r="AI17" s="63">
        <v>0</v>
      </c>
      <c r="AJ17" s="63">
        <v>0</v>
      </c>
      <c r="AK17" s="57">
        <v>1</v>
      </c>
      <c r="AL17" s="63"/>
      <c r="AM17" s="63">
        <v>3610</v>
      </c>
      <c r="AN17" s="57">
        <v>0</v>
      </c>
      <c r="AO17" s="57">
        <v>0</v>
      </c>
      <c r="AP17" s="57">
        <v>0</v>
      </c>
      <c r="AQ17" s="57">
        <v>0</v>
      </c>
      <c r="AR17" s="57">
        <v>0</v>
      </c>
      <c r="AS17" s="57"/>
      <c r="AT17" s="57"/>
      <c r="AU17" s="57"/>
      <c r="AV17" s="57"/>
      <c r="AW17" s="57"/>
      <c r="AX17" s="57"/>
      <c r="AY17" s="57"/>
      <c r="AZ17" s="57"/>
    </row>
    <row r="18" spans="1:52" s="7" customFormat="1" hidden="1" x14ac:dyDescent="0.3">
      <c r="A18" s="103"/>
      <c r="B18" s="43" t="s">
        <v>63</v>
      </c>
      <c r="C18" s="43"/>
      <c r="D18" s="44">
        <v>0</v>
      </c>
      <c r="E18" s="30">
        <v>2</v>
      </c>
      <c r="F18" s="30">
        <v>3</v>
      </c>
      <c r="G18" s="32">
        <v>1656.75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1</v>
      </c>
      <c r="AA18" s="30">
        <v>1</v>
      </c>
      <c r="AB18" s="30">
        <v>1</v>
      </c>
      <c r="AC18" s="30">
        <v>1</v>
      </c>
      <c r="AD18" s="31">
        <v>110.85</v>
      </c>
      <c r="AE18" s="31">
        <v>402.58</v>
      </c>
      <c r="AF18" s="33">
        <v>0</v>
      </c>
      <c r="AG18" s="32">
        <v>0</v>
      </c>
      <c r="AH18" s="33">
        <v>0</v>
      </c>
      <c r="AI18" s="32">
        <v>0</v>
      </c>
      <c r="AJ18" s="32">
        <v>0</v>
      </c>
      <c r="AK18" s="33">
        <v>0</v>
      </c>
      <c r="AL18" s="32"/>
      <c r="AM18" s="32">
        <v>0</v>
      </c>
      <c r="AN18" s="33">
        <v>0</v>
      </c>
      <c r="AO18" s="33">
        <v>0</v>
      </c>
      <c r="AP18" s="33">
        <v>0</v>
      </c>
      <c r="AQ18" s="30">
        <v>1</v>
      </c>
      <c r="AR18" s="30">
        <v>16903.52</v>
      </c>
      <c r="AS18" s="30"/>
      <c r="AT18" s="30"/>
      <c r="AU18" s="30"/>
      <c r="AV18" s="30"/>
      <c r="AW18" s="30"/>
      <c r="AX18" s="30"/>
      <c r="AY18" s="30"/>
      <c r="AZ18" s="30"/>
    </row>
    <row r="19" spans="1:52" s="13" customFormat="1" ht="17.399999999999999" hidden="1" customHeight="1" x14ac:dyDescent="0.3">
      <c r="A19" s="103"/>
      <c r="B19" s="34" t="s">
        <v>2</v>
      </c>
      <c r="C19" s="34"/>
      <c r="D19" s="35">
        <v>0</v>
      </c>
      <c r="E19" s="35">
        <v>0</v>
      </c>
      <c r="F19" s="35">
        <v>1</v>
      </c>
      <c r="G19" s="37">
        <v>1200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0">
        <v>0</v>
      </c>
      <c r="T19" s="35">
        <v>0</v>
      </c>
      <c r="U19" s="35">
        <v>0</v>
      </c>
      <c r="V19" s="35">
        <v>0</v>
      </c>
      <c r="W19" s="35">
        <v>0</v>
      </c>
      <c r="X19" s="35">
        <v>0</v>
      </c>
      <c r="Y19" s="35">
        <v>0</v>
      </c>
      <c r="Z19" s="35">
        <v>0</v>
      </c>
      <c r="AA19" s="35">
        <v>0</v>
      </c>
      <c r="AB19" s="35">
        <v>1</v>
      </c>
      <c r="AC19" s="38">
        <v>1</v>
      </c>
      <c r="AD19" s="36">
        <v>1526</v>
      </c>
      <c r="AE19" s="36">
        <v>1526</v>
      </c>
      <c r="AF19" s="38">
        <v>0</v>
      </c>
      <c r="AG19" s="37">
        <v>0</v>
      </c>
      <c r="AH19" s="38">
        <v>0</v>
      </c>
      <c r="AI19" s="37">
        <v>0</v>
      </c>
      <c r="AJ19" s="37">
        <v>0</v>
      </c>
      <c r="AK19" s="38">
        <v>0</v>
      </c>
      <c r="AL19" s="37"/>
      <c r="AM19" s="37">
        <v>0</v>
      </c>
      <c r="AN19" s="38">
        <v>0</v>
      </c>
      <c r="AO19" s="38">
        <v>0</v>
      </c>
      <c r="AP19" s="38">
        <v>0</v>
      </c>
      <c r="AQ19" s="38">
        <v>0</v>
      </c>
      <c r="AR19" s="38">
        <v>0</v>
      </c>
      <c r="AS19" s="35"/>
      <c r="AT19" s="35"/>
      <c r="AU19" s="35"/>
      <c r="AV19" s="35"/>
      <c r="AW19" s="35"/>
      <c r="AX19" s="35"/>
      <c r="AY19" s="35"/>
      <c r="AZ19" s="35"/>
    </row>
    <row r="20" spans="1:52" s="15" customFormat="1" hidden="1" x14ac:dyDescent="0.3">
      <c r="A20" s="103"/>
      <c r="B20" s="45" t="s">
        <v>3</v>
      </c>
      <c r="C20" s="45"/>
      <c r="D20" s="46">
        <v>0</v>
      </c>
      <c r="E20" s="46">
        <v>0</v>
      </c>
      <c r="F20" s="46">
        <v>1</v>
      </c>
      <c r="G20" s="47">
        <v>218.9</v>
      </c>
      <c r="H20" s="46">
        <v>0</v>
      </c>
      <c r="I20" s="46">
        <v>0</v>
      </c>
      <c r="J20" s="46">
        <v>0</v>
      </c>
      <c r="K20" s="46">
        <v>0</v>
      </c>
      <c r="L20" s="46">
        <v>0</v>
      </c>
      <c r="M20" s="46">
        <v>0</v>
      </c>
      <c r="N20" s="46">
        <v>0</v>
      </c>
      <c r="O20" s="46">
        <v>0</v>
      </c>
      <c r="P20" s="46">
        <v>0</v>
      </c>
      <c r="Q20" s="46">
        <v>0</v>
      </c>
      <c r="R20" s="46">
        <v>0</v>
      </c>
      <c r="S20" s="30">
        <v>0</v>
      </c>
      <c r="T20" s="46">
        <v>0</v>
      </c>
      <c r="U20" s="46">
        <v>0</v>
      </c>
      <c r="V20" s="46">
        <v>0</v>
      </c>
      <c r="W20" s="46">
        <v>0</v>
      </c>
      <c r="X20" s="46">
        <v>0</v>
      </c>
      <c r="Y20" s="46">
        <v>0</v>
      </c>
      <c r="Z20" s="46">
        <v>0</v>
      </c>
      <c r="AA20" s="46">
        <v>0</v>
      </c>
      <c r="AB20" s="46">
        <v>1</v>
      </c>
      <c r="AC20" s="65">
        <v>1</v>
      </c>
      <c r="AD20" s="48">
        <v>218.96</v>
      </c>
      <c r="AE20" s="48">
        <v>218.96</v>
      </c>
      <c r="AF20" s="65">
        <v>0</v>
      </c>
      <c r="AG20" s="47">
        <v>0</v>
      </c>
      <c r="AH20" s="65">
        <v>0</v>
      </c>
      <c r="AI20" s="47">
        <v>0</v>
      </c>
      <c r="AJ20" s="47">
        <v>0</v>
      </c>
      <c r="AK20" s="65">
        <v>0</v>
      </c>
      <c r="AL20" s="47"/>
      <c r="AM20" s="47">
        <v>0</v>
      </c>
      <c r="AN20" s="65">
        <v>0</v>
      </c>
      <c r="AO20" s="65">
        <v>0</v>
      </c>
      <c r="AP20" s="65">
        <v>0</v>
      </c>
      <c r="AQ20" s="65">
        <v>0</v>
      </c>
      <c r="AR20" s="65">
        <v>0</v>
      </c>
      <c r="AS20" s="65">
        <v>0</v>
      </c>
      <c r="AT20" s="65">
        <v>0</v>
      </c>
      <c r="AU20" s="65">
        <v>0</v>
      </c>
      <c r="AV20" s="65">
        <v>0</v>
      </c>
      <c r="AW20" s="65">
        <v>0</v>
      </c>
      <c r="AX20" s="65">
        <v>0</v>
      </c>
      <c r="AY20" s="65">
        <v>0</v>
      </c>
      <c r="AZ20" s="65">
        <v>0</v>
      </c>
    </row>
    <row r="21" spans="1:52" s="13" customFormat="1" ht="17.25" hidden="1" customHeight="1" x14ac:dyDescent="0.3">
      <c r="A21" s="103"/>
      <c r="B21" s="34" t="s">
        <v>4</v>
      </c>
      <c r="C21" s="35"/>
      <c r="D21" s="35">
        <v>0</v>
      </c>
      <c r="E21" s="35">
        <v>3</v>
      </c>
      <c r="F21" s="35">
        <v>3</v>
      </c>
      <c r="G21" s="37">
        <v>8380</v>
      </c>
      <c r="H21" s="35">
        <v>0</v>
      </c>
      <c r="I21" s="35">
        <v>0</v>
      </c>
      <c r="J21" s="35">
        <v>0</v>
      </c>
      <c r="K21" s="35">
        <v>0</v>
      </c>
      <c r="L21" s="35">
        <v>0</v>
      </c>
      <c r="M21" s="35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0">
        <v>0</v>
      </c>
      <c r="T21" s="35">
        <v>0</v>
      </c>
      <c r="U21" s="35">
        <v>0</v>
      </c>
      <c r="V21" s="35">
        <v>0</v>
      </c>
      <c r="W21" s="35">
        <v>0</v>
      </c>
      <c r="X21" s="35">
        <v>0</v>
      </c>
      <c r="Y21" s="35">
        <v>0</v>
      </c>
      <c r="Z21" s="35">
        <v>3</v>
      </c>
      <c r="AA21" s="35">
        <v>0</v>
      </c>
      <c r="AB21" s="35">
        <v>2</v>
      </c>
      <c r="AC21" s="38">
        <v>2</v>
      </c>
      <c r="AD21" s="36">
        <v>380</v>
      </c>
      <c r="AE21" s="36">
        <v>0</v>
      </c>
      <c r="AF21" s="38">
        <v>0</v>
      </c>
      <c r="AG21" s="37">
        <v>0</v>
      </c>
      <c r="AH21" s="38">
        <v>0</v>
      </c>
      <c r="AI21" s="37">
        <v>0</v>
      </c>
      <c r="AJ21" s="37">
        <v>0</v>
      </c>
      <c r="AK21" s="38">
        <v>0</v>
      </c>
      <c r="AL21" s="37"/>
      <c r="AM21" s="37">
        <v>0</v>
      </c>
      <c r="AN21" s="38">
        <v>0</v>
      </c>
      <c r="AO21" s="38">
        <v>0</v>
      </c>
      <c r="AP21" s="38">
        <v>0</v>
      </c>
      <c r="AQ21" s="38">
        <v>0</v>
      </c>
      <c r="AR21" s="38">
        <v>0</v>
      </c>
      <c r="AS21" s="35"/>
      <c r="AT21" s="35"/>
      <c r="AU21" s="35"/>
      <c r="AV21" s="35"/>
      <c r="AW21" s="35"/>
      <c r="AX21" s="35"/>
      <c r="AY21" s="35"/>
      <c r="AZ21" s="35"/>
    </row>
    <row r="22" spans="1:52" s="13" customFormat="1" ht="24" hidden="1" x14ac:dyDescent="0.3">
      <c r="A22" s="103"/>
      <c r="B22" s="34" t="s">
        <v>5</v>
      </c>
      <c r="C22" s="35"/>
      <c r="D22" s="35">
        <v>0</v>
      </c>
      <c r="E22" s="35">
        <v>0</v>
      </c>
      <c r="F22" s="35">
        <v>8</v>
      </c>
      <c r="G22" s="37">
        <v>5308</v>
      </c>
      <c r="H22" s="35">
        <v>0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0">
        <v>0</v>
      </c>
      <c r="T22" s="35">
        <v>0</v>
      </c>
      <c r="U22" s="35">
        <v>0</v>
      </c>
      <c r="V22" s="35">
        <v>0</v>
      </c>
      <c r="W22" s="35">
        <v>0</v>
      </c>
      <c r="X22" s="35">
        <v>0</v>
      </c>
      <c r="Y22" s="35">
        <v>0</v>
      </c>
      <c r="Z22" s="35">
        <v>0</v>
      </c>
      <c r="AA22" s="35">
        <v>0</v>
      </c>
      <c r="AB22" s="35">
        <v>8</v>
      </c>
      <c r="AC22" s="35">
        <v>3</v>
      </c>
      <c r="AD22" s="36">
        <v>1343</v>
      </c>
      <c r="AE22" s="36">
        <v>1343</v>
      </c>
      <c r="AF22" s="35">
        <v>0</v>
      </c>
      <c r="AG22" s="37">
        <v>0</v>
      </c>
      <c r="AH22" s="35">
        <v>0</v>
      </c>
      <c r="AI22" s="37">
        <v>0</v>
      </c>
      <c r="AJ22" s="37">
        <v>0</v>
      </c>
      <c r="AK22" s="35">
        <v>0</v>
      </c>
      <c r="AL22" s="37"/>
      <c r="AM22" s="37">
        <v>0</v>
      </c>
      <c r="AN22" s="35">
        <v>0</v>
      </c>
      <c r="AO22" s="35">
        <v>0</v>
      </c>
      <c r="AP22" s="35">
        <v>0</v>
      </c>
      <c r="AQ22" s="35">
        <v>0</v>
      </c>
      <c r="AR22" s="35">
        <v>0</v>
      </c>
      <c r="AS22" s="35"/>
      <c r="AT22" s="35"/>
      <c r="AU22" s="35"/>
      <c r="AV22" s="35"/>
      <c r="AW22" s="35"/>
      <c r="AX22" s="35"/>
      <c r="AY22" s="35"/>
      <c r="AZ22" s="35"/>
    </row>
    <row r="23" spans="1:52" s="13" customFormat="1" ht="17.399999999999999" hidden="1" customHeight="1" x14ac:dyDescent="0.3">
      <c r="A23" s="103"/>
      <c r="B23" s="34" t="s">
        <v>6</v>
      </c>
      <c r="C23" s="34"/>
      <c r="D23" s="35">
        <v>0</v>
      </c>
      <c r="E23" s="35">
        <v>0</v>
      </c>
      <c r="F23" s="35">
        <v>1</v>
      </c>
      <c r="G23" s="37">
        <v>690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0">
        <v>0</v>
      </c>
      <c r="T23" s="35">
        <v>0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1</v>
      </c>
      <c r="AC23" s="38">
        <v>1</v>
      </c>
      <c r="AD23" s="36">
        <v>690</v>
      </c>
      <c r="AE23" s="36">
        <v>690</v>
      </c>
      <c r="AF23" s="38">
        <v>0</v>
      </c>
      <c r="AG23" s="37">
        <v>0</v>
      </c>
      <c r="AH23" s="38">
        <v>0</v>
      </c>
      <c r="AI23" s="37">
        <v>0</v>
      </c>
      <c r="AJ23" s="37">
        <v>0</v>
      </c>
      <c r="AK23" s="38">
        <v>0</v>
      </c>
      <c r="AL23" s="37"/>
      <c r="AM23" s="37">
        <v>0</v>
      </c>
      <c r="AN23" s="38">
        <v>0</v>
      </c>
      <c r="AO23" s="38">
        <v>0</v>
      </c>
      <c r="AP23" s="38">
        <v>0</v>
      </c>
      <c r="AQ23" s="38">
        <v>0</v>
      </c>
      <c r="AR23" s="38">
        <v>0</v>
      </c>
      <c r="AS23" s="35"/>
      <c r="AT23" s="35"/>
      <c r="AU23" s="35"/>
      <c r="AV23" s="35"/>
      <c r="AW23" s="35"/>
      <c r="AX23" s="35"/>
      <c r="AY23" s="35"/>
      <c r="AZ23" s="35"/>
    </row>
    <row r="24" spans="1:52" s="9" customFormat="1" hidden="1" x14ac:dyDescent="0.3">
      <c r="A24" s="103"/>
      <c r="B24" s="39" t="s">
        <v>7</v>
      </c>
      <c r="C24" s="39"/>
      <c r="D24" s="30">
        <v>0</v>
      </c>
      <c r="E24" s="30">
        <v>1</v>
      </c>
      <c r="F24" s="30">
        <v>3</v>
      </c>
      <c r="G24" s="32">
        <v>1710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1</v>
      </c>
      <c r="AA24" s="30">
        <v>0</v>
      </c>
      <c r="AB24" s="30">
        <v>3</v>
      </c>
      <c r="AC24" s="30">
        <v>3</v>
      </c>
      <c r="AD24" s="31">
        <v>1710</v>
      </c>
      <c r="AE24" s="31">
        <v>100</v>
      </c>
      <c r="AF24" s="30">
        <v>0</v>
      </c>
      <c r="AG24" s="32">
        <v>0</v>
      </c>
      <c r="AH24" s="30">
        <v>0</v>
      </c>
      <c r="AI24" s="32">
        <v>0</v>
      </c>
      <c r="AJ24" s="32">
        <v>0</v>
      </c>
      <c r="AK24" s="30">
        <v>0</v>
      </c>
      <c r="AL24" s="32"/>
      <c r="AM24" s="32">
        <v>0</v>
      </c>
      <c r="AN24" s="30">
        <v>0</v>
      </c>
      <c r="AO24" s="30">
        <v>0</v>
      </c>
      <c r="AP24" s="30">
        <v>0</v>
      </c>
      <c r="AQ24" s="30">
        <v>0</v>
      </c>
      <c r="AR24" s="30">
        <v>0</v>
      </c>
      <c r="AS24" s="30"/>
      <c r="AT24" s="30"/>
      <c r="AU24" s="30"/>
      <c r="AV24" s="30"/>
      <c r="AW24" s="30"/>
      <c r="AX24" s="30"/>
      <c r="AY24" s="30"/>
      <c r="AZ24" s="30"/>
    </row>
    <row r="25" spans="1:52" s="14" customFormat="1" hidden="1" x14ac:dyDescent="0.3">
      <c r="A25" s="103"/>
      <c r="B25" s="40" t="s">
        <v>8</v>
      </c>
      <c r="C25" s="41"/>
      <c r="D25" s="35">
        <v>0</v>
      </c>
      <c r="E25" s="35">
        <v>1</v>
      </c>
      <c r="F25" s="35">
        <v>7</v>
      </c>
      <c r="G25" s="37">
        <v>30000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0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1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  <c r="AI25" s="37">
        <v>0</v>
      </c>
      <c r="AJ25" s="37">
        <v>0</v>
      </c>
      <c r="AK25" s="37">
        <v>0</v>
      </c>
      <c r="AL25" s="37"/>
      <c r="AM25" s="37">
        <v>0</v>
      </c>
      <c r="AN25" s="37">
        <v>0</v>
      </c>
      <c r="AO25" s="37">
        <v>0</v>
      </c>
      <c r="AP25" s="37">
        <v>0</v>
      </c>
      <c r="AQ25" s="37">
        <v>0</v>
      </c>
      <c r="AR25" s="37">
        <v>0</v>
      </c>
      <c r="AS25" s="35"/>
      <c r="AT25" s="35"/>
      <c r="AU25" s="35"/>
      <c r="AV25" s="35"/>
      <c r="AW25" s="35"/>
      <c r="AX25" s="35"/>
      <c r="AY25" s="35"/>
      <c r="AZ25" s="41"/>
    </row>
    <row r="26" spans="1:52" s="55" customFormat="1" hidden="1" x14ac:dyDescent="0.3">
      <c r="A26" s="103"/>
      <c r="B26" s="53" t="s">
        <v>9</v>
      </c>
      <c r="C26" s="53"/>
      <c r="D26" s="46">
        <v>0</v>
      </c>
      <c r="E26" s="46">
        <v>0</v>
      </c>
      <c r="F26" s="46">
        <v>5</v>
      </c>
      <c r="G26" s="46">
        <v>5224.45</v>
      </c>
      <c r="H26" s="48">
        <v>0</v>
      </c>
      <c r="I26" s="48">
        <v>0</v>
      </c>
      <c r="J26" s="48">
        <v>0</v>
      </c>
      <c r="K26" s="48">
        <v>0</v>
      </c>
      <c r="L26" s="48">
        <v>0</v>
      </c>
      <c r="M26" s="48">
        <v>0</v>
      </c>
      <c r="N26" s="48">
        <v>0</v>
      </c>
      <c r="O26" s="48">
        <v>0</v>
      </c>
      <c r="P26" s="48">
        <v>0</v>
      </c>
      <c r="Q26" s="48">
        <v>0</v>
      </c>
      <c r="R26" s="48">
        <v>0</v>
      </c>
      <c r="S26" s="30">
        <v>0</v>
      </c>
      <c r="T26" s="48">
        <v>0</v>
      </c>
      <c r="U26" s="48">
        <v>0</v>
      </c>
      <c r="V26" s="48">
        <v>0</v>
      </c>
      <c r="W26" s="48">
        <v>0</v>
      </c>
      <c r="X26" s="48">
        <v>0</v>
      </c>
      <c r="Y26" s="48">
        <v>0</v>
      </c>
      <c r="Z26" s="48">
        <v>0</v>
      </c>
      <c r="AA26" s="48">
        <v>0</v>
      </c>
      <c r="AB26" s="46">
        <v>0</v>
      </c>
      <c r="AC26" s="46">
        <v>0</v>
      </c>
      <c r="AD26" s="46">
        <v>0</v>
      </c>
      <c r="AE26" s="46">
        <v>0</v>
      </c>
      <c r="AF26" s="46">
        <v>0</v>
      </c>
      <c r="AG26" s="47">
        <v>0</v>
      </c>
      <c r="AH26" s="46">
        <v>0</v>
      </c>
      <c r="AI26" s="47">
        <v>0</v>
      </c>
      <c r="AJ26" s="47">
        <v>0</v>
      </c>
      <c r="AK26" s="46">
        <v>0</v>
      </c>
      <c r="AL26" s="47"/>
      <c r="AM26" s="47">
        <v>0</v>
      </c>
      <c r="AN26" s="46">
        <v>0</v>
      </c>
      <c r="AO26" s="46">
        <v>0</v>
      </c>
      <c r="AP26" s="46">
        <v>0</v>
      </c>
      <c r="AQ26" s="46">
        <v>0</v>
      </c>
      <c r="AR26" s="46">
        <v>0</v>
      </c>
      <c r="AS26" s="46"/>
      <c r="AT26" s="46"/>
      <c r="AU26" s="46"/>
      <c r="AV26" s="46"/>
      <c r="AW26" s="46"/>
      <c r="AX26" s="46"/>
      <c r="AY26" s="46"/>
      <c r="AZ26" s="54"/>
    </row>
    <row r="27" spans="1:52" s="14" customFormat="1" hidden="1" x14ac:dyDescent="0.3">
      <c r="A27" s="103"/>
      <c r="B27" s="40" t="s">
        <v>10</v>
      </c>
      <c r="C27" s="41"/>
      <c r="D27" s="35">
        <v>0</v>
      </c>
      <c r="E27" s="35">
        <v>1</v>
      </c>
      <c r="F27" s="35">
        <v>6</v>
      </c>
      <c r="G27" s="37">
        <v>5029.8999999999996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0">
        <v>0</v>
      </c>
      <c r="T27" s="35">
        <v>0</v>
      </c>
      <c r="U27" s="35">
        <v>0</v>
      </c>
      <c r="V27" s="35">
        <v>0</v>
      </c>
      <c r="W27" s="35">
        <v>0</v>
      </c>
      <c r="X27" s="35">
        <v>0</v>
      </c>
      <c r="Y27" s="35">
        <v>0</v>
      </c>
      <c r="Z27" s="35">
        <v>1</v>
      </c>
      <c r="AA27" s="35">
        <v>0</v>
      </c>
      <c r="AB27" s="35">
        <v>6</v>
      </c>
      <c r="AC27" s="38">
        <v>3</v>
      </c>
      <c r="AD27" s="36">
        <v>4512.1000000000004</v>
      </c>
      <c r="AE27" s="36">
        <v>4512.1000000000004</v>
      </c>
      <c r="AF27" s="38">
        <v>0</v>
      </c>
      <c r="AG27" s="37">
        <v>0</v>
      </c>
      <c r="AH27" s="35">
        <v>0</v>
      </c>
      <c r="AI27" s="37">
        <v>0</v>
      </c>
      <c r="AJ27" s="37">
        <v>0</v>
      </c>
      <c r="AK27" s="35">
        <v>0</v>
      </c>
      <c r="AL27" s="37"/>
      <c r="AM27" s="37">
        <v>0</v>
      </c>
      <c r="AN27" s="35">
        <v>0</v>
      </c>
      <c r="AO27" s="35">
        <v>0</v>
      </c>
      <c r="AP27" s="35">
        <v>0</v>
      </c>
      <c r="AQ27" s="35">
        <v>0</v>
      </c>
      <c r="AR27" s="35">
        <v>0</v>
      </c>
      <c r="AS27" s="35"/>
      <c r="AT27" s="35"/>
      <c r="AU27" s="35"/>
      <c r="AV27" s="35"/>
      <c r="AW27" s="35"/>
      <c r="AX27" s="35"/>
      <c r="AY27" s="35"/>
      <c r="AZ27" s="41"/>
    </row>
    <row r="28" spans="1:52" s="13" customFormat="1" ht="24" hidden="1" customHeight="1" x14ac:dyDescent="0.3">
      <c r="A28" s="103"/>
      <c r="B28" s="34" t="s">
        <v>11</v>
      </c>
      <c r="C28" s="34"/>
      <c r="D28" s="35">
        <v>0</v>
      </c>
      <c r="E28" s="35">
        <v>0</v>
      </c>
      <c r="F28" s="35">
        <v>17</v>
      </c>
      <c r="G28" s="37">
        <v>9294.67</v>
      </c>
      <c r="H28" s="35">
        <v>0</v>
      </c>
      <c r="I28" s="35">
        <v>0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0">
        <v>0</v>
      </c>
      <c r="T28" s="35">
        <v>0</v>
      </c>
      <c r="U28" s="35">
        <v>0</v>
      </c>
      <c r="V28" s="35">
        <v>0</v>
      </c>
      <c r="W28" s="35">
        <v>0</v>
      </c>
      <c r="X28" s="35">
        <v>0</v>
      </c>
      <c r="Y28" s="35">
        <v>0</v>
      </c>
      <c r="Z28" s="35">
        <v>0</v>
      </c>
      <c r="AA28" s="35">
        <v>0</v>
      </c>
      <c r="AB28" s="35">
        <v>5</v>
      </c>
      <c r="AC28" s="38">
        <v>5</v>
      </c>
      <c r="AD28" s="36">
        <v>8197.7800000000007</v>
      </c>
      <c r="AE28" s="36">
        <v>8269.7800000000007</v>
      </c>
      <c r="AF28" s="38">
        <v>0</v>
      </c>
      <c r="AG28" s="37">
        <v>0</v>
      </c>
      <c r="AH28" s="38">
        <v>0</v>
      </c>
      <c r="AI28" s="37">
        <v>0</v>
      </c>
      <c r="AJ28" s="37">
        <v>0</v>
      </c>
      <c r="AK28" s="38">
        <v>0</v>
      </c>
      <c r="AL28" s="37"/>
      <c r="AM28" s="37">
        <v>0</v>
      </c>
      <c r="AN28" s="38">
        <v>0</v>
      </c>
      <c r="AO28" s="38">
        <v>0</v>
      </c>
      <c r="AP28" s="38">
        <v>0</v>
      </c>
      <c r="AQ28" s="38">
        <v>0</v>
      </c>
      <c r="AR28" s="38">
        <v>0</v>
      </c>
      <c r="AS28" s="35"/>
      <c r="AT28" s="35"/>
      <c r="AU28" s="35"/>
      <c r="AV28" s="35"/>
      <c r="AW28" s="35"/>
      <c r="AX28" s="35"/>
      <c r="AY28" s="35"/>
      <c r="AZ28" s="35"/>
    </row>
    <row r="29" spans="1:52" s="16" customFormat="1" ht="24" hidden="1" x14ac:dyDescent="0.3">
      <c r="A29" s="103"/>
      <c r="B29" s="40" t="s">
        <v>12</v>
      </c>
      <c r="C29" s="40"/>
      <c r="D29" s="35">
        <v>0</v>
      </c>
      <c r="E29" s="35">
        <v>0</v>
      </c>
      <c r="F29" s="35">
        <v>2</v>
      </c>
      <c r="G29" s="37">
        <v>4162</v>
      </c>
      <c r="H29" s="35">
        <v>0</v>
      </c>
      <c r="I29" s="35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0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5">
        <v>2</v>
      </c>
      <c r="AC29" s="38">
        <v>1</v>
      </c>
      <c r="AD29" s="36">
        <v>270</v>
      </c>
      <c r="AE29" s="36">
        <v>270</v>
      </c>
      <c r="AF29" s="38">
        <v>1</v>
      </c>
      <c r="AG29" s="37">
        <v>3892</v>
      </c>
      <c r="AH29" s="38">
        <v>0</v>
      </c>
      <c r="AI29" s="37">
        <v>0</v>
      </c>
      <c r="AJ29" s="37">
        <v>0</v>
      </c>
      <c r="AK29" s="38">
        <v>0</v>
      </c>
      <c r="AL29" s="37"/>
      <c r="AM29" s="37">
        <v>0</v>
      </c>
      <c r="AN29" s="38">
        <v>0</v>
      </c>
      <c r="AO29" s="38">
        <v>0</v>
      </c>
      <c r="AP29" s="38">
        <v>0</v>
      </c>
      <c r="AQ29" s="38">
        <v>0</v>
      </c>
      <c r="AR29" s="38">
        <v>0</v>
      </c>
      <c r="AS29" s="35"/>
      <c r="AT29" s="35"/>
      <c r="AU29" s="35"/>
      <c r="AV29" s="35"/>
      <c r="AW29" s="35"/>
      <c r="AX29" s="35"/>
      <c r="AY29" s="35"/>
      <c r="AZ29" s="35"/>
    </row>
    <row r="30" spans="1:52" s="69" customFormat="1" hidden="1" x14ac:dyDescent="0.3">
      <c r="A30" s="103"/>
      <c r="B30" s="70" t="s">
        <v>13</v>
      </c>
      <c r="C30" s="68"/>
      <c r="D30" s="57">
        <v>0</v>
      </c>
      <c r="E30" s="57">
        <v>0</v>
      </c>
      <c r="F30" s="57">
        <v>120</v>
      </c>
      <c r="G30" s="63">
        <v>62155</v>
      </c>
      <c r="H30" s="57">
        <v>0</v>
      </c>
      <c r="I30" s="57">
        <v>0</v>
      </c>
      <c r="J30" s="57">
        <v>0</v>
      </c>
      <c r="K30" s="57">
        <v>0</v>
      </c>
      <c r="L30" s="57">
        <v>0</v>
      </c>
      <c r="M30" s="57">
        <v>0</v>
      </c>
      <c r="N30" s="57">
        <v>0</v>
      </c>
      <c r="O30" s="57">
        <v>0</v>
      </c>
      <c r="P30" s="57">
        <v>0</v>
      </c>
      <c r="Q30" s="57">
        <v>0</v>
      </c>
      <c r="R30" s="57">
        <v>0</v>
      </c>
      <c r="S30" s="57">
        <v>0</v>
      </c>
      <c r="T30" s="57">
        <v>0</v>
      </c>
      <c r="U30" s="57">
        <v>0</v>
      </c>
      <c r="V30" s="57">
        <v>0</v>
      </c>
      <c r="W30" s="57">
        <v>0</v>
      </c>
      <c r="X30" s="57">
        <v>0</v>
      </c>
      <c r="Y30" s="57">
        <v>0</v>
      </c>
      <c r="Z30" s="57">
        <v>0</v>
      </c>
      <c r="AA30" s="57">
        <v>0</v>
      </c>
      <c r="AB30" s="57">
        <v>77</v>
      </c>
      <c r="AC30" s="64">
        <v>77</v>
      </c>
      <c r="AD30" s="60">
        <v>44529.3</v>
      </c>
      <c r="AE30" s="60">
        <v>45198.9</v>
      </c>
      <c r="AF30" s="64">
        <v>2</v>
      </c>
      <c r="AG30" s="63">
        <v>3443.3</v>
      </c>
      <c r="AH30" s="64">
        <v>0</v>
      </c>
      <c r="AI30" s="63">
        <v>0</v>
      </c>
      <c r="AJ30" s="63">
        <v>0</v>
      </c>
      <c r="AK30" s="64">
        <v>18</v>
      </c>
      <c r="AL30" s="63"/>
      <c r="AM30" s="63">
        <v>2890.2</v>
      </c>
      <c r="AN30" s="64">
        <v>0</v>
      </c>
      <c r="AO30" s="64">
        <v>0</v>
      </c>
      <c r="AP30" s="64">
        <v>0</v>
      </c>
      <c r="AQ30" s="64">
        <v>0</v>
      </c>
      <c r="AR30" s="64">
        <v>0</v>
      </c>
      <c r="AS30" s="57"/>
      <c r="AT30" s="57"/>
      <c r="AU30" s="57"/>
      <c r="AV30" s="57"/>
      <c r="AW30" s="57"/>
      <c r="AX30" s="57"/>
      <c r="AY30" s="57"/>
      <c r="AZ30" s="57"/>
    </row>
    <row r="31" spans="1:52" s="17" customFormat="1" ht="16.8" hidden="1" customHeight="1" x14ac:dyDescent="0.3">
      <c r="A31" s="103"/>
      <c r="B31" s="49" t="s">
        <v>14</v>
      </c>
      <c r="C31" s="49"/>
      <c r="D31" s="50">
        <v>0</v>
      </c>
      <c r="E31" s="50">
        <v>0</v>
      </c>
      <c r="F31" s="50">
        <v>19</v>
      </c>
      <c r="G31" s="51">
        <v>18102</v>
      </c>
      <c r="H31" s="50">
        <v>0</v>
      </c>
      <c r="I31" s="50">
        <v>0</v>
      </c>
      <c r="J31" s="50">
        <v>0</v>
      </c>
      <c r="K31" s="50">
        <v>0</v>
      </c>
      <c r="L31" s="50">
        <v>0</v>
      </c>
      <c r="M31" s="50">
        <v>0</v>
      </c>
      <c r="N31" s="50">
        <v>0</v>
      </c>
      <c r="O31" s="50">
        <v>0</v>
      </c>
      <c r="P31" s="50">
        <v>0</v>
      </c>
      <c r="Q31" s="50">
        <v>0</v>
      </c>
      <c r="R31" s="50">
        <v>0</v>
      </c>
      <c r="S31" s="30">
        <v>0</v>
      </c>
      <c r="T31" s="50">
        <v>0</v>
      </c>
      <c r="U31" s="50">
        <v>0</v>
      </c>
      <c r="V31" s="50">
        <v>0</v>
      </c>
      <c r="W31" s="50">
        <v>0</v>
      </c>
      <c r="X31" s="50">
        <v>0</v>
      </c>
      <c r="Y31" s="50">
        <v>0</v>
      </c>
      <c r="Z31" s="50">
        <v>0</v>
      </c>
      <c r="AA31" s="50">
        <v>0</v>
      </c>
      <c r="AB31" s="42">
        <v>11</v>
      </c>
      <c r="AC31" s="38">
        <v>11</v>
      </c>
      <c r="AD31" s="36">
        <v>4296.62</v>
      </c>
      <c r="AE31" s="36">
        <v>4296.62</v>
      </c>
      <c r="AF31" s="38">
        <v>0</v>
      </c>
      <c r="AG31" s="37">
        <v>0</v>
      </c>
      <c r="AH31" s="38">
        <v>0</v>
      </c>
      <c r="AI31" s="37">
        <v>0</v>
      </c>
      <c r="AJ31" s="37">
        <v>0</v>
      </c>
      <c r="AK31" s="38">
        <v>0</v>
      </c>
      <c r="AL31" s="37"/>
      <c r="AM31" s="37">
        <v>0</v>
      </c>
      <c r="AN31" s="38">
        <v>0</v>
      </c>
      <c r="AO31" s="38">
        <v>0</v>
      </c>
      <c r="AP31" s="38">
        <v>0</v>
      </c>
      <c r="AQ31" s="38">
        <v>0</v>
      </c>
      <c r="AR31" s="38">
        <v>0</v>
      </c>
      <c r="AS31" s="36"/>
      <c r="AT31" s="36"/>
      <c r="AU31" s="36"/>
      <c r="AV31" s="36"/>
      <c r="AW31" s="36"/>
      <c r="AX31" s="36"/>
      <c r="AY31" s="36"/>
      <c r="AZ31" s="36"/>
    </row>
    <row r="32" spans="1:52" s="13" customFormat="1" hidden="1" x14ac:dyDescent="0.3">
      <c r="A32" s="103"/>
      <c r="B32" s="34" t="s">
        <v>15</v>
      </c>
      <c r="C32" s="34"/>
      <c r="D32" s="52">
        <v>0</v>
      </c>
      <c r="E32" s="52">
        <v>1</v>
      </c>
      <c r="F32" s="52">
        <v>4</v>
      </c>
      <c r="G32" s="51">
        <v>4850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30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1</v>
      </c>
      <c r="AB32" s="52">
        <v>3</v>
      </c>
      <c r="AC32" s="52">
        <v>2</v>
      </c>
      <c r="AD32" s="59">
        <v>4700</v>
      </c>
      <c r="AE32" s="59">
        <v>4859</v>
      </c>
      <c r="AF32" s="52">
        <v>1</v>
      </c>
      <c r="AG32" s="51">
        <v>28</v>
      </c>
      <c r="AH32" s="52">
        <v>0</v>
      </c>
      <c r="AI32" s="51">
        <v>0</v>
      </c>
      <c r="AJ32" s="51">
        <v>0</v>
      </c>
      <c r="AK32" s="52">
        <v>0</v>
      </c>
      <c r="AL32" s="51"/>
      <c r="AM32" s="51">
        <v>0</v>
      </c>
      <c r="AN32" s="52">
        <v>0</v>
      </c>
      <c r="AO32" s="52">
        <v>0</v>
      </c>
      <c r="AP32" s="52">
        <v>0</v>
      </c>
      <c r="AQ32" s="52">
        <v>0</v>
      </c>
      <c r="AR32" s="52">
        <v>0</v>
      </c>
      <c r="AS32" s="35"/>
      <c r="AT32" s="35"/>
      <c r="AU32" s="35"/>
      <c r="AV32" s="35"/>
      <c r="AW32" s="35"/>
      <c r="AX32" s="35"/>
      <c r="AY32" s="35"/>
      <c r="AZ32" s="35"/>
    </row>
    <row r="33" spans="1:52" s="13" customFormat="1" ht="24" hidden="1" x14ac:dyDescent="0.3">
      <c r="A33" s="103"/>
      <c r="B33" s="34" t="s">
        <v>16</v>
      </c>
      <c r="C33" s="34"/>
      <c r="D33" s="52">
        <v>0</v>
      </c>
      <c r="E33" s="35">
        <v>0</v>
      </c>
      <c r="F33" s="35">
        <v>7</v>
      </c>
      <c r="G33" s="37">
        <v>2046.8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0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42">
        <v>7</v>
      </c>
      <c r="AC33" s="38">
        <v>6</v>
      </c>
      <c r="AD33" s="36">
        <v>2046.8</v>
      </c>
      <c r="AE33" s="36">
        <v>2597.8850000000002</v>
      </c>
      <c r="AF33" s="38">
        <v>0</v>
      </c>
      <c r="AG33" s="37">
        <v>0</v>
      </c>
      <c r="AH33" s="38">
        <v>0</v>
      </c>
      <c r="AI33" s="37">
        <v>0</v>
      </c>
      <c r="AJ33" s="37">
        <v>0</v>
      </c>
      <c r="AK33" s="37">
        <v>0</v>
      </c>
      <c r="AL33" s="37"/>
      <c r="AM33" s="37">
        <v>0</v>
      </c>
      <c r="AN33" s="37">
        <v>0</v>
      </c>
      <c r="AO33" s="37">
        <v>0</v>
      </c>
      <c r="AP33" s="37">
        <v>0</v>
      </c>
      <c r="AQ33" s="37">
        <v>0</v>
      </c>
      <c r="AR33" s="37">
        <v>0</v>
      </c>
      <c r="AS33" s="35"/>
      <c r="AT33" s="35"/>
      <c r="AU33" s="35"/>
      <c r="AV33" s="35"/>
      <c r="AW33" s="35"/>
      <c r="AX33" s="35"/>
      <c r="AY33" s="35"/>
      <c r="AZ33" s="35"/>
    </row>
    <row r="34" spans="1:52" s="14" customFormat="1" hidden="1" x14ac:dyDescent="0.3">
      <c r="A34" s="104"/>
      <c r="B34" s="40" t="s">
        <v>17</v>
      </c>
      <c r="C34" s="41"/>
      <c r="D34" s="35">
        <v>0</v>
      </c>
      <c r="E34" s="35">
        <v>0</v>
      </c>
      <c r="F34" s="35">
        <v>9</v>
      </c>
      <c r="G34" s="37">
        <v>2449.348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0">
        <v>0</v>
      </c>
      <c r="T34" s="35">
        <v>0</v>
      </c>
      <c r="U34" s="35">
        <v>0</v>
      </c>
      <c r="V34" s="35">
        <v>0</v>
      </c>
      <c r="W34" s="35">
        <v>0</v>
      </c>
      <c r="X34" s="35">
        <v>0</v>
      </c>
      <c r="Y34" s="35">
        <v>0</v>
      </c>
      <c r="Z34" s="35">
        <v>0</v>
      </c>
      <c r="AA34" s="35">
        <v>0</v>
      </c>
      <c r="AB34" s="42">
        <v>8</v>
      </c>
      <c r="AC34" s="38">
        <v>3</v>
      </c>
      <c r="AD34" s="36">
        <v>949.60500000000002</v>
      </c>
      <c r="AE34" s="36">
        <v>1341.7829999999999</v>
      </c>
      <c r="AF34" s="38">
        <v>0</v>
      </c>
      <c r="AG34" s="37">
        <v>0</v>
      </c>
      <c r="AH34" s="38">
        <v>0</v>
      </c>
      <c r="AI34" s="37">
        <v>0</v>
      </c>
      <c r="AJ34" s="37">
        <v>0</v>
      </c>
      <c r="AK34" s="38">
        <v>0</v>
      </c>
      <c r="AL34" s="37"/>
      <c r="AM34" s="37">
        <v>0</v>
      </c>
      <c r="AN34" s="38">
        <v>0</v>
      </c>
      <c r="AO34" s="38">
        <v>0</v>
      </c>
      <c r="AP34" s="38">
        <v>0</v>
      </c>
      <c r="AQ34" s="38">
        <v>0</v>
      </c>
      <c r="AR34" s="38">
        <v>0</v>
      </c>
      <c r="AS34" s="38">
        <v>0</v>
      </c>
      <c r="AT34" s="38">
        <v>0</v>
      </c>
      <c r="AU34" s="38">
        <v>0</v>
      </c>
      <c r="AV34" s="38">
        <v>0</v>
      </c>
      <c r="AW34" s="38">
        <v>0</v>
      </c>
      <c r="AX34" s="38">
        <v>0</v>
      </c>
      <c r="AY34" s="38">
        <v>0</v>
      </c>
      <c r="AZ34" s="38">
        <v>0</v>
      </c>
    </row>
    <row r="35" spans="1:52" s="13" customFormat="1" hidden="1" x14ac:dyDescent="0.3">
      <c r="A35" s="103"/>
      <c r="B35" s="34" t="s">
        <v>18</v>
      </c>
      <c r="C35" s="34"/>
      <c r="D35" s="52">
        <v>0</v>
      </c>
      <c r="E35" s="35">
        <v>0</v>
      </c>
      <c r="F35" s="35">
        <v>2</v>
      </c>
      <c r="G35" s="37">
        <v>472.4</v>
      </c>
      <c r="H35" s="35">
        <v>0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0">
        <v>0</v>
      </c>
      <c r="T35" s="35">
        <v>0</v>
      </c>
      <c r="U35" s="35">
        <v>0</v>
      </c>
      <c r="V35" s="35">
        <v>0</v>
      </c>
      <c r="W35" s="35">
        <v>0</v>
      </c>
      <c r="X35" s="35">
        <v>0</v>
      </c>
      <c r="Y35" s="35">
        <v>0</v>
      </c>
      <c r="Z35" s="35">
        <v>0</v>
      </c>
      <c r="AA35" s="35">
        <v>0</v>
      </c>
      <c r="AB35" s="42">
        <v>4</v>
      </c>
      <c r="AC35" s="38">
        <v>4</v>
      </c>
      <c r="AD35" s="36">
        <v>973</v>
      </c>
      <c r="AE35" s="36">
        <v>973</v>
      </c>
      <c r="AF35" s="38">
        <v>0</v>
      </c>
      <c r="AG35" s="37">
        <v>0</v>
      </c>
      <c r="AH35" s="38">
        <v>0</v>
      </c>
      <c r="AI35" s="37">
        <v>0</v>
      </c>
      <c r="AJ35" s="37">
        <v>0</v>
      </c>
      <c r="AK35" s="38">
        <v>0</v>
      </c>
      <c r="AL35" s="37"/>
      <c r="AM35" s="37">
        <v>0</v>
      </c>
      <c r="AN35" s="38">
        <v>0</v>
      </c>
      <c r="AO35" s="38">
        <v>0</v>
      </c>
      <c r="AP35" s="38">
        <v>0</v>
      </c>
      <c r="AQ35" s="38">
        <v>0</v>
      </c>
      <c r="AR35" s="38">
        <v>0</v>
      </c>
      <c r="AS35" s="35"/>
      <c r="AT35" s="35"/>
      <c r="AU35" s="35"/>
      <c r="AV35" s="35"/>
      <c r="AW35" s="35"/>
      <c r="AX35" s="35"/>
      <c r="AY35" s="35"/>
      <c r="AZ35" s="35"/>
    </row>
    <row r="36" spans="1:52" s="13" customFormat="1" hidden="1" x14ac:dyDescent="0.3">
      <c r="A36" s="103"/>
      <c r="B36" s="34" t="s">
        <v>19</v>
      </c>
      <c r="C36" s="34"/>
      <c r="D36" s="52">
        <v>0</v>
      </c>
      <c r="E36" s="35">
        <v>0</v>
      </c>
      <c r="F36" s="35">
        <v>2</v>
      </c>
      <c r="G36" s="37">
        <v>309.7</v>
      </c>
      <c r="H36" s="35">
        <v>0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0">
        <v>0</v>
      </c>
      <c r="T36" s="35">
        <v>0</v>
      </c>
      <c r="U36" s="35">
        <v>0</v>
      </c>
      <c r="V36" s="35">
        <v>0</v>
      </c>
      <c r="W36" s="35">
        <v>0</v>
      </c>
      <c r="X36" s="35">
        <v>0</v>
      </c>
      <c r="Y36" s="35">
        <v>0</v>
      </c>
      <c r="Z36" s="35">
        <v>0</v>
      </c>
      <c r="AA36" s="35">
        <v>0</v>
      </c>
      <c r="AB36" s="35">
        <v>0</v>
      </c>
      <c r="AC36" s="35">
        <v>0</v>
      </c>
      <c r="AD36" s="36">
        <v>0</v>
      </c>
      <c r="AE36" s="36">
        <v>0</v>
      </c>
      <c r="AF36" s="35">
        <v>0</v>
      </c>
      <c r="AG36" s="37">
        <v>0</v>
      </c>
      <c r="AH36" s="35">
        <v>0</v>
      </c>
      <c r="AI36" s="37">
        <v>0</v>
      </c>
      <c r="AJ36" s="37">
        <v>0</v>
      </c>
      <c r="AK36" s="35">
        <v>0</v>
      </c>
      <c r="AL36" s="37"/>
      <c r="AM36" s="37">
        <v>0</v>
      </c>
      <c r="AN36" s="35">
        <v>0</v>
      </c>
      <c r="AO36" s="35">
        <v>0</v>
      </c>
      <c r="AP36" s="35">
        <v>0</v>
      </c>
      <c r="AQ36" s="35">
        <v>0</v>
      </c>
      <c r="AR36" s="35">
        <v>0</v>
      </c>
      <c r="AS36" s="35">
        <v>0</v>
      </c>
      <c r="AT36" s="35">
        <v>0</v>
      </c>
      <c r="AU36" s="35">
        <v>0</v>
      </c>
      <c r="AV36" s="35">
        <v>0</v>
      </c>
      <c r="AW36" s="35">
        <v>0</v>
      </c>
      <c r="AX36" s="35">
        <v>0</v>
      </c>
      <c r="AY36" s="35">
        <v>0</v>
      </c>
      <c r="AZ36" s="35">
        <v>0</v>
      </c>
    </row>
    <row r="37" spans="1:52" s="13" customFormat="1" ht="24" hidden="1" customHeight="1" x14ac:dyDescent="0.3">
      <c r="A37" s="103"/>
      <c r="B37" s="34" t="s">
        <v>20</v>
      </c>
      <c r="C37" s="34"/>
      <c r="D37" s="52">
        <v>0</v>
      </c>
      <c r="E37" s="35">
        <v>0</v>
      </c>
      <c r="F37" s="35">
        <v>1</v>
      </c>
      <c r="G37" s="37">
        <v>450</v>
      </c>
      <c r="H37" s="35">
        <v>0</v>
      </c>
      <c r="I37" s="35">
        <v>0</v>
      </c>
      <c r="J37" s="35">
        <v>0</v>
      </c>
      <c r="K37" s="35">
        <v>0</v>
      </c>
      <c r="L37" s="35">
        <v>0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0">
        <v>0</v>
      </c>
      <c r="T37" s="35">
        <v>0</v>
      </c>
      <c r="U37" s="35">
        <v>0</v>
      </c>
      <c r="V37" s="35">
        <v>0</v>
      </c>
      <c r="W37" s="35">
        <v>0</v>
      </c>
      <c r="X37" s="35">
        <v>0</v>
      </c>
      <c r="Y37" s="35">
        <v>0</v>
      </c>
      <c r="Z37" s="35">
        <v>0</v>
      </c>
      <c r="AA37" s="35">
        <v>0</v>
      </c>
      <c r="AB37" s="35">
        <v>1</v>
      </c>
      <c r="AC37" s="35">
        <v>0</v>
      </c>
      <c r="AD37" s="36">
        <v>0</v>
      </c>
      <c r="AE37" s="36">
        <v>0</v>
      </c>
      <c r="AF37" s="35">
        <v>0</v>
      </c>
      <c r="AG37" s="37">
        <v>0</v>
      </c>
      <c r="AH37" s="35">
        <v>0</v>
      </c>
      <c r="AI37" s="37">
        <v>0</v>
      </c>
      <c r="AJ37" s="37">
        <v>0</v>
      </c>
      <c r="AK37" s="35">
        <v>0</v>
      </c>
      <c r="AL37" s="37"/>
      <c r="AM37" s="37">
        <v>0</v>
      </c>
      <c r="AN37" s="35">
        <v>0</v>
      </c>
      <c r="AO37" s="35">
        <v>0</v>
      </c>
      <c r="AP37" s="35">
        <v>0</v>
      </c>
      <c r="AQ37" s="35">
        <v>0</v>
      </c>
      <c r="AR37" s="35">
        <v>0</v>
      </c>
      <c r="AS37" s="35">
        <v>0</v>
      </c>
      <c r="AT37" s="35"/>
      <c r="AU37" s="35"/>
      <c r="AV37" s="35"/>
      <c r="AW37" s="35"/>
      <c r="AX37" s="35"/>
      <c r="AY37" s="35"/>
      <c r="AZ37" s="35"/>
    </row>
    <row r="38" spans="1:52" s="13" customFormat="1" ht="14.4" hidden="1" customHeight="1" x14ac:dyDescent="0.3">
      <c r="A38" s="103"/>
      <c r="B38" s="34" t="s">
        <v>21</v>
      </c>
      <c r="C38" s="34"/>
      <c r="D38" s="52">
        <v>0</v>
      </c>
      <c r="E38" s="35">
        <v>0</v>
      </c>
      <c r="F38" s="50">
        <v>3</v>
      </c>
      <c r="G38" s="37">
        <v>93335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0">
        <v>0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0</v>
      </c>
      <c r="AA38" s="36">
        <v>0</v>
      </c>
      <c r="AB38" s="35">
        <v>0</v>
      </c>
      <c r="AC38" s="35">
        <v>0</v>
      </c>
      <c r="AD38" s="35">
        <v>0</v>
      </c>
      <c r="AE38" s="35">
        <v>0</v>
      </c>
      <c r="AF38" s="35">
        <v>0</v>
      </c>
      <c r="AG38" s="37">
        <v>0</v>
      </c>
      <c r="AH38" s="35">
        <v>0</v>
      </c>
      <c r="AI38" s="37">
        <v>0</v>
      </c>
      <c r="AJ38" s="37">
        <v>0</v>
      </c>
      <c r="AK38" s="35">
        <v>0</v>
      </c>
      <c r="AL38" s="37"/>
      <c r="AM38" s="37">
        <v>0</v>
      </c>
      <c r="AN38" s="35">
        <v>0</v>
      </c>
      <c r="AO38" s="35">
        <v>0</v>
      </c>
      <c r="AP38" s="35">
        <v>0</v>
      </c>
      <c r="AQ38" s="35">
        <v>0</v>
      </c>
      <c r="AR38" s="35">
        <v>0</v>
      </c>
      <c r="AS38" s="35"/>
      <c r="AT38" s="35"/>
      <c r="AU38" s="35"/>
      <c r="AV38" s="35"/>
      <c r="AW38" s="35"/>
      <c r="AX38" s="35"/>
      <c r="AY38" s="35"/>
      <c r="AZ38" s="35"/>
    </row>
    <row r="39" spans="1:52" s="69" customFormat="1" hidden="1" x14ac:dyDescent="0.3">
      <c r="A39" s="103"/>
      <c r="B39" s="68" t="s">
        <v>22</v>
      </c>
      <c r="C39" s="68"/>
      <c r="D39" s="71">
        <v>0</v>
      </c>
      <c r="E39" s="57">
        <v>1</v>
      </c>
      <c r="F39" s="57">
        <v>9</v>
      </c>
      <c r="G39" s="63">
        <v>9708.5169999999998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0</v>
      </c>
      <c r="P39" s="57">
        <v>0</v>
      </c>
      <c r="Q39" s="57">
        <v>0</v>
      </c>
      <c r="R39" s="57">
        <v>0</v>
      </c>
      <c r="S39" s="57">
        <v>0</v>
      </c>
      <c r="T39" s="57">
        <v>0</v>
      </c>
      <c r="U39" s="57">
        <v>0</v>
      </c>
      <c r="V39" s="57">
        <v>0</v>
      </c>
      <c r="W39" s="57">
        <v>0</v>
      </c>
      <c r="X39" s="57">
        <v>0</v>
      </c>
      <c r="Y39" s="57">
        <v>0</v>
      </c>
      <c r="Z39" s="57">
        <v>1</v>
      </c>
      <c r="AA39" s="57">
        <v>0</v>
      </c>
      <c r="AB39" s="72">
        <v>8</v>
      </c>
      <c r="AC39" s="64">
        <v>2</v>
      </c>
      <c r="AD39" s="60">
        <v>3072</v>
      </c>
      <c r="AE39" s="60">
        <v>4359.3</v>
      </c>
      <c r="AF39" s="64">
        <v>0</v>
      </c>
      <c r="AG39" s="63">
        <v>0</v>
      </c>
      <c r="AH39" s="64">
        <v>0</v>
      </c>
      <c r="AI39" s="63">
        <v>3431.7719999999999</v>
      </c>
      <c r="AJ39" s="63">
        <v>2015.8979999999999</v>
      </c>
      <c r="AK39" s="64">
        <v>2</v>
      </c>
      <c r="AL39" s="63"/>
      <c r="AM39" s="63">
        <v>143.78</v>
      </c>
      <c r="AN39" s="64">
        <v>0</v>
      </c>
      <c r="AO39" s="64">
        <v>0</v>
      </c>
      <c r="AP39" s="64">
        <v>0</v>
      </c>
      <c r="AQ39" s="64">
        <v>0</v>
      </c>
      <c r="AR39" s="64">
        <v>0</v>
      </c>
      <c r="AS39" s="57"/>
      <c r="AT39" s="57"/>
      <c r="AU39" s="57"/>
      <c r="AV39" s="57"/>
      <c r="AW39" s="57"/>
      <c r="AX39" s="57"/>
      <c r="AY39" s="57"/>
      <c r="AZ39" s="57"/>
    </row>
    <row r="40" spans="1:52" s="15" customFormat="1" ht="15.6" hidden="1" customHeight="1" x14ac:dyDescent="0.3">
      <c r="A40" s="105"/>
      <c r="B40" s="45" t="s">
        <v>23</v>
      </c>
      <c r="C40" s="46"/>
      <c r="D40" s="46">
        <v>0</v>
      </c>
      <c r="E40" s="46">
        <v>0</v>
      </c>
      <c r="F40" s="46">
        <v>0</v>
      </c>
      <c r="G40" s="47">
        <v>0</v>
      </c>
      <c r="H40" s="46">
        <v>0</v>
      </c>
      <c r="I40" s="46">
        <v>0</v>
      </c>
      <c r="J40" s="46">
        <v>0</v>
      </c>
      <c r="K40" s="46">
        <v>0</v>
      </c>
      <c r="L40" s="46">
        <v>0</v>
      </c>
      <c r="M40" s="46">
        <v>0</v>
      </c>
      <c r="N40" s="46">
        <v>0</v>
      </c>
      <c r="O40" s="46">
        <v>0</v>
      </c>
      <c r="P40" s="46">
        <v>0</v>
      </c>
      <c r="Q40" s="46">
        <v>0</v>
      </c>
      <c r="R40" s="46">
        <v>0</v>
      </c>
      <c r="S40" s="30">
        <v>0</v>
      </c>
      <c r="T40" s="46">
        <v>0</v>
      </c>
      <c r="U40" s="46">
        <v>0</v>
      </c>
      <c r="V40" s="46">
        <v>0</v>
      </c>
      <c r="W40" s="46">
        <v>0</v>
      </c>
      <c r="X40" s="46">
        <v>0</v>
      </c>
      <c r="Y40" s="46">
        <v>0</v>
      </c>
      <c r="Z40" s="46">
        <v>0</v>
      </c>
      <c r="AA40" s="46">
        <v>0</v>
      </c>
      <c r="AB40" s="46">
        <v>0</v>
      </c>
      <c r="AC40" s="46">
        <v>0</v>
      </c>
      <c r="AD40" s="46">
        <v>0</v>
      </c>
      <c r="AE40" s="46">
        <v>0</v>
      </c>
      <c r="AF40" s="46">
        <v>0</v>
      </c>
      <c r="AG40" s="47">
        <v>0</v>
      </c>
      <c r="AH40" s="46">
        <v>0</v>
      </c>
      <c r="AI40" s="47">
        <v>0</v>
      </c>
      <c r="AJ40" s="47">
        <v>0</v>
      </c>
      <c r="AK40" s="46">
        <v>0</v>
      </c>
      <c r="AL40" s="47"/>
      <c r="AM40" s="47">
        <v>0</v>
      </c>
      <c r="AN40" s="46">
        <v>0</v>
      </c>
      <c r="AO40" s="46">
        <v>0</v>
      </c>
      <c r="AP40" s="46">
        <v>0</v>
      </c>
      <c r="AQ40" s="46">
        <v>0</v>
      </c>
      <c r="AR40" s="46">
        <v>0</v>
      </c>
      <c r="AS40" s="46"/>
      <c r="AT40" s="46"/>
      <c r="AU40" s="46"/>
      <c r="AV40" s="46"/>
      <c r="AW40" s="46"/>
      <c r="AX40" s="46"/>
      <c r="AY40" s="46"/>
      <c r="AZ40" s="46"/>
    </row>
    <row r="41" spans="1:52" s="14" customFormat="1" ht="19.5" hidden="1" customHeight="1" x14ac:dyDescent="0.3">
      <c r="A41" s="103"/>
      <c r="B41" s="40" t="s">
        <v>24</v>
      </c>
      <c r="C41" s="41"/>
      <c r="D41" s="35">
        <v>0</v>
      </c>
      <c r="E41" s="35">
        <v>0</v>
      </c>
      <c r="F41" s="38">
        <v>1</v>
      </c>
      <c r="G41" s="37">
        <v>1470.837</v>
      </c>
      <c r="H41" s="35">
        <v>0</v>
      </c>
      <c r="I41" s="35">
        <v>0</v>
      </c>
      <c r="J41" s="35">
        <v>0</v>
      </c>
      <c r="K41" s="35">
        <v>0</v>
      </c>
      <c r="L41" s="35">
        <v>0</v>
      </c>
      <c r="M41" s="35">
        <v>0</v>
      </c>
      <c r="N41" s="35">
        <v>0</v>
      </c>
      <c r="O41" s="35">
        <v>0</v>
      </c>
      <c r="P41" s="35">
        <v>0</v>
      </c>
      <c r="Q41" s="35">
        <v>0</v>
      </c>
      <c r="R41" s="35">
        <v>0</v>
      </c>
      <c r="S41" s="30">
        <v>0</v>
      </c>
      <c r="T41" s="35">
        <v>0</v>
      </c>
      <c r="U41" s="35">
        <v>0</v>
      </c>
      <c r="V41" s="35">
        <v>0</v>
      </c>
      <c r="W41" s="35">
        <v>0</v>
      </c>
      <c r="X41" s="35">
        <v>0</v>
      </c>
      <c r="Y41" s="35">
        <v>0</v>
      </c>
      <c r="Z41" s="35">
        <v>0</v>
      </c>
      <c r="AA41" s="35">
        <v>0</v>
      </c>
      <c r="AB41" s="42">
        <v>1</v>
      </c>
      <c r="AC41" s="38">
        <v>1</v>
      </c>
      <c r="AD41" s="36">
        <v>1470.837</v>
      </c>
      <c r="AE41" s="36">
        <v>1470.837</v>
      </c>
      <c r="AF41" s="38">
        <v>0</v>
      </c>
      <c r="AG41" s="37">
        <v>0</v>
      </c>
      <c r="AH41" s="38">
        <v>0</v>
      </c>
      <c r="AI41" s="37">
        <v>0</v>
      </c>
      <c r="AJ41" s="37">
        <v>0</v>
      </c>
      <c r="AK41" s="38">
        <v>0</v>
      </c>
      <c r="AL41" s="37"/>
      <c r="AM41" s="37">
        <v>0</v>
      </c>
      <c r="AN41" s="38">
        <v>0</v>
      </c>
      <c r="AO41" s="38">
        <v>0</v>
      </c>
      <c r="AP41" s="38">
        <v>0</v>
      </c>
      <c r="AQ41" s="38">
        <v>0</v>
      </c>
      <c r="AR41" s="38">
        <v>0</v>
      </c>
      <c r="AS41" s="35"/>
      <c r="AT41" s="35"/>
      <c r="AU41" s="35"/>
      <c r="AV41" s="35"/>
      <c r="AW41" s="35"/>
      <c r="AX41" s="35"/>
      <c r="AY41" s="35"/>
      <c r="AZ41" s="41"/>
    </row>
    <row r="42" spans="1:52" s="13" customFormat="1" ht="24" hidden="1" x14ac:dyDescent="0.3">
      <c r="A42" s="103"/>
      <c r="B42" s="34" t="s">
        <v>25</v>
      </c>
      <c r="C42" s="34"/>
      <c r="D42" s="52">
        <v>0</v>
      </c>
      <c r="E42" s="35">
        <v>1</v>
      </c>
      <c r="F42" s="35">
        <v>18</v>
      </c>
      <c r="G42" s="37">
        <v>3359.5</v>
      </c>
      <c r="H42" s="35">
        <v>0</v>
      </c>
      <c r="I42" s="35">
        <v>0</v>
      </c>
      <c r="J42" s="35">
        <v>0</v>
      </c>
      <c r="K42" s="35">
        <v>0</v>
      </c>
      <c r="L42" s="35">
        <v>0</v>
      </c>
      <c r="M42" s="35">
        <v>0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0">
        <v>0</v>
      </c>
      <c r="T42" s="35">
        <v>0</v>
      </c>
      <c r="U42" s="35">
        <v>0</v>
      </c>
      <c r="V42" s="35">
        <v>0</v>
      </c>
      <c r="W42" s="35">
        <v>0</v>
      </c>
      <c r="X42" s="35">
        <v>0</v>
      </c>
      <c r="Y42" s="35">
        <v>0</v>
      </c>
      <c r="Z42" s="35">
        <v>0</v>
      </c>
      <c r="AA42" s="35">
        <v>0</v>
      </c>
      <c r="AB42" s="42">
        <v>0</v>
      </c>
      <c r="AC42" s="42">
        <v>0</v>
      </c>
      <c r="AD42" s="42">
        <v>0</v>
      </c>
      <c r="AE42" s="42">
        <v>0</v>
      </c>
      <c r="AF42" s="42">
        <v>0</v>
      </c>
      <c r="AG42" s="37">
        <v>0</v>
      </c>
      <c r="AH42" s="42">
        <v>0</v>
      </c>
      <c r="AI42" s="37">
        <v>0</v>
      </c>
      <c r="AJ42" s="37">
        <v>0</v>
      </c>
      <c r="AK42" s="42">
        <v>0</v>
      </c>
      <c r="AL42" s="37"/>
      <c r="AM42" s="37">
        <v>0</v>
      </c>
      <c r="AN42" s="42">
        <v>0</v>
      </c>
      <c r="AO42" s="42">
        <v>0</v>
      </c>
      <c r="AP42" s="42">
        <v>0</v>
      </c>
      <c r="AQ42" s="42">
        <v>0</v>
      </c>
      <c r="AR42" s="42">
        <v>0</v>
      </c>
      <c r="AS42" s="35"/>
      <c r="AT42" s="35"/>
      <c r="AU42" s="35"/>
      <c r="AV42" s="35"/>
      <c r="AW42" s="35"/>
      <c r="AX42" s="35"/>
      <c r="AY42" s="35"/>
      <c r="AZ42" s="35"/>
    </row>
    <row r="43" spans="1:52" s="13" customFormat="1" ht="24" hidden="1" x14ac:dyDescent="0.3">
      <c r="A43" s="103"/>
      <c r="B43" s="34" t="s">
        <v>26</v>
      </c>
      <c r="C43" s="34"/>
      <c r="D43" s="52">
        <v>0</v>
      </c>
      <c r="E43" s="35">
        <v>1</v>
      </c>
      <c r="F43" s="35">
        <v>6</v>
      </c>
      <c r="G43" s="37">
        <v>1461.5</v>
      </c>
      <c r="H43" s="35">
        <v>0</v>
      </c>
      <c r="I43" s="35">
        <v>0</v>
      </c>
      <c r="J43" s="35">
        <v>0</v>
      </c>
      <c r="K43" s="35">
        <v>0</v>
      </c>
      <c r="L43" s="35">
        <v>0</v>
      </c>
      <c r="M43" s="35">
        <v>0</v>
      </c>
      <c r="N43" s="35">
        <v>0</v>
      </c>
      <c r="O43" s="35">
        <v>0</v>
      </c>
      <c r="P43" s="35">
        <v>0</v>
      </c>
      <c r="Q43" s="35">
        <v>0</v>
      </c>
      <c r="R43" s="35">
        <v>0</v>
      </c>
      <c r="S43" s="30">
        <v>0</v>
      </c>
      <c r="T43" s="35">
        <v>0</v>
      </c>
      <c r="U43" s="35">
        <v>0</v>
      </c>
      <c r="V43" s="35">
        <v>0</v>
      </c>
      <c r="W43" s="35">
        <v>0</v>
      </c>
      <c r="X43" s="35">
        <v>0</v>
      </c>
      <c r="Y43" s="35">
        <v>0</v>
      </c>
      <c r="Z43" s="35">
        <v>1</v>
      </c>
      <c r="AA43" s="35">
        <v>0</v>
      </c>
      <c r="AB43" s="42">
        <v>3</v>
      </c>
      <c r="AC43" s="38">
        <v>3</v>
      </c>
      <c r="AD43" s="36">
        <v>1461.5</v>
      </c>
      <c r="AE43" s="36">
        <v>547</v>
      </c>
      <c r="AF43" s="38">
        <v>0</v>
      </c>
      <c r="AG43" s="37">
        <v>0</v>
      </c>
      <c r="AH43" s="38">
        <v>0</v>
      </c>
      <c r="AI43" s="37">
        <v>0</v>
      </c>
      <c r="AJ43" s="37">
        <v>0</v>
      </c>
      <c r="AK43" s="38">
        <v>0</v>
      </c>
      <c r="AL43" s="37"/>
      <c r="AM43" s="37">
        <v>0</v>
      </c>
      <c r="AN43" s="38">
        <v>0</v>
      </c>
      <c r="AO43" s="38">
        <v>0</v>
      </c>
      <c r="AP43" s="38">
        <v>0</v>
      </c>
      <c r="AQ43" s="38">
        <v>45</v>
      </c>
      <c r="AR43" s="38">
        <v>141</v>
      </c>
      <c r="AS43" s="35"/>
      <c r="AT43" s="35"/>
      <c r="AU43" s="35"/>
      <c r="AV43" s="35"/>
      <c r="AW43" s="35"/>
      <c r="AX43" s="35"/>
      <c r="AY43" s="35"/>
      <c r="AZ43" s="35"/>
    </row>
    <row r="44" spans="1:52" s="13" customFormat="1" hidden="1" x14ac:dyDescent="0.3">
      <c r="A44" s="103"/>
      <c r="B44" s="45" t="s">
        <v>27</v>
      </c>
      <c r="C44" s="56"/>
      <c r="D44" s="35">
        <v>0</v>
      </c>
      <c r="E44" s="35">
        <v>0</v>
      </c>
      <c r="F44" s="35">
        <v>0</v>
      </c>
      <c r="G44" s="37">
        <v>0</v>
      </c>
      <c r="H44" s="35">
        <v>0</v>
      </c>
      <c r="I44" s="35">
        <v>0</v>
      </c>
      <c r="J44" s="35">
        <v>0</v>
      </c>
      <c r="K44" s="35">
        <v>0</v>
      </c>
      <c r="L44" s="35">
        <v>0</v>
      </c>
      <c r="M44" s="35">
        <v>0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0">
        <v>0</v>
      </c>
      <c r="T44" s="35">
        <v>0</v>
      </c>
      <c r="U44" s="35">
        <v>0</v>
      </c>
      <c r="V44" s="35">
        <v>0</v>
      </c>
      <c r="W44" s="35">
        <v>0</v>
      </c>
      <c r="X44" s="35">
        <v>0</v>
      </c>
      <c r="Y44" s="35">
        <v>0</v>
      </c>
      <c r="Z44" s="35">
        <v>0</v>
      </c>
      <c r="AA44" s="35">
        <v>0</v>
      </c>
      <c r="AB44" s="35">
        <v>0</v>
      </c>
      <c r="AC44" s="35">
        <v>0</v>
      </c>
      <c r="AD44" s="35">
        <v>0</v>
      </c>
      <c r="AE44" s="35">
        <v>0</v>
      </c>
      <c r="AF44" s="35">
        <v>0</v>
      </c>
      <c r="AG44" s="37">
        <v>0</v>
      </c>
      <c r="AH44" s="35">
        <v>0</v>
      </c>
      <c r="AI44" s="37">
        <v>0</v>
      </c>
      <c r="AJ44" s="37">
        <v>0</v>
      </c>
      <c r="AK44" s="35">
        <v>0</v>
      </c>
      <c r="AL44" s="37"/>
      <c r="AM44" s="37">
        <v>0</v>
      </c>
      <c r="AN44" s="35">
        <v>0</v>
      </c>
      <c r="AO44" s="35">
        <v>0</v>
      </c>
      <c r="AP44" s="35">
        <v>0</v>
      </c>
      <c r="AQ44" s="35">
        <v>0</v>
      </c>
      <c r="AR44" s="35">
        <v>0</v>
      </c>
      <c r="AS44" s="35"/>
      <c r="AT44" s="35"/>
      <c r="AU44" s="35"/>
      <c r="AV44" s="35"/>
      <c r="AW44" s="35"/>
      <c r="AX44" s="35"/>
      <c r="AY44" s="35"/>
      <c r="AZ44" s="35"/>
    </row>
    <row r="45" spans="1:52" s="13" customFormat="1" ht="25.5" hidden="1" customHeight="1" x14ac:dyDescent="0.3">
      <c r="A45" s="103"/>
      <c r="B45" s="34" t="s">
        <v>28</v>
      </c>
      <c r="C45" s="34"/>
      <c r="D45" s="52">
        <v>0</v>
      </c>
      <c r="E45" s="52">
        <v>1</v>
      </c>
      <c r="F45" s="52">
        <v>5</v>
      </c>
      <c r="G45" s="51">
        <v>1812</v>
      </c>
      <c r="H45" s="52">
        <v>0</v>
      </c>
      <c r="I45" s="52">
        <v>0</v>
      </c>
      <c r="J45" s="52">
        <v>0</v>
      </c>
      <c r="K45" s="52">
        <v>0</v>
      </c>
      <c r="L45" s="52">
        <v>0</v>
      </c>
      <c r="M45" s="52">
        <v>0</v>
      </c>
      <c r="N45" s="52">
        <v>0</v>
      </c>
      <c r="O45" s="52">
        <v>0</v>
      </c>
      <c r="P45" s="52">
        <v>0</v>
      </c>
      <c r="Q45" s="52">
        <v>0</v>
      </c>
      <c r="R45" s="52">
        <v>0</v>
      </c>
      <c r="S45" s="30">
        <v>0</v>
      </c>
      <c r="T45" s="52">
        <v>0</v>
      </c>
      <c r="U45" s="52">
        <v>0</v>
      </c>
      <c r="V45" s="52">
        <v>0</v>
      </c>
      <c r="W45" s="52">
        <v>0</v>
      </c>
      <c r="X45" s="52">
        <v>0</v>
      </c>
      <c r="Y45" s="52">
        <v>0</v>
      </c>
      <c r="Z45" s="52">
        <v>1</v>
      </c>
      <c r="AA45" s="52">
        <v>0</v>
      </c>
      <c r="AB45" s="52">
        <v>5</v>
      </c>
      <c r="AC45" s="52">
        <v>0</v>
      </c>
      <c r="AD45" s="59">
        <v>0</v>
      </c>
      <c r="AE45" s="59">
        <v>0</v>
      </c>
      <c r="AF45" s="52">
        <v>0</v>
      </c>
      <c r="AG45" s="51">
        <v>0</v>
      </c>
      <c r="AH45" s="52">
        <v>0</v>
      </c>
      <c r="AI45" s="51">
        <v>0</v>
      </c>
      <c r="AJ45" s="51">
        <v>0</v>
      </c>
      <c r="AK45" s="52">
        <v>0</v>
      </c>
      <c r="AL45" s="51"/>
      <c r="AM45" s="51">
        <v>0</v>
      </c>
      <c r="AN45" s="52">
        <v>0</v>
      </c>
      <c r="AO45" s="52">
        <v>0</v>
      </c>
      <c r="AP45" s="52">
        <v>0</v>
      </c>
      <c r="AQ45" s="52">
        <v>0</v>
      </c>
      <c r="AR45" s="52">
        <v>0</v>
      </c>
      <c r="AS45" s="35"/>
      <c r="AT45" s="35"/>
      <c r="AU45" s="35"/>
      <c r="AV45" s="35"/>
      <c r="AW45" s="35"/>
      <c r="AX45" s="35"/>
      <c r="AY45" s="35"/>
      <c r="AZ45" s="35"/>
    </row>
    <row r="46" spans="1:52" s="18" customFormat="1" ht="136.5" customHeight="1" x14ac:dyDescent="0.3">
      <c r="A46" s="106"/>
      <c r="B46" s="52" t="s">
        <v>68</v>
      </c>
      <c r="C46" s="35"/>
      <c r="D46" s="35">
        <f>SUM(D9:D45)</f>
        <v>3</v>
      </c>
      <c r="E46" s="35">
        <f t="shared" ref="E46:AR46" si="8">SUM(E9:E45)</f>
        <v>25</v>
      </c>
      <c r="F46" s="35">
        <f>SUM(F9:F45)</f>
        <v>409</v>
      </c>
      <c r="G46" s="73">
        <f t="shared" si="8"/>
        <v>483819.25200000004</v>
      </c>
      <c r="H46" s="35">
        <f t="shared" si="8"/>
        <v>0</v>
      </c>
      <c r="I46" s="35">
        <f t="shared" si="8"/>
        <v>0</v>
      </c>
      <c r="J46" s="73">
        <f t="shared" si="8"/>
        <v>0</v>
      </c>
      <c r="K46" s="73">
        <f t="shared" si="8"/>
        <v>0</v>
      </c>
      <c r="L46" s="35">
        <f t="shared" si="8"/>
        <v>0</v>
      </c>
      <c r="M46" s="73">
        <f t="shared" si="8"/>
        <v>0</v>
      </c>
      <c r="N46" s="38">
        <f t="shared" si="8"/>
        <v>0</v>
      </c>
      <c r="O46" s="73">
        <f t="shared" si="8"/>
        <v>0</v>
      </c>
      <c r="P46" s="73">
        <f t="shared" si="8"/>
        <v>0</v>
      </c>
      <c r="Q46" s="35">
        <f t="shared" si="8"/>
        <v>0</v>
      </c>
      <c r="R46" s="73">
        <f t="shared" si="8"/>
        <v>0</v>
      </c>
      <c r="S46" s="73">
        <f>SUM(S9:S45)</f>
        <v>0</v>
      </c>
      <c r="T46" s="35">
        <f t="shared" si="8"/>
        <v>0</v>
      </c>
      <c r="U46" s="73">
        <f t="shared" si="8"/>
        <v>0</v>
      </c>
      <c r="V46" s="73">
        <f t="shared" si="8"/>
        <v>0</v>
      </c>
      <c r="W46" s="35">
        <f t="shared" si="8"/>
        <v>1</v>
      </c>
      <c r="X46" s="73">
        <f t="shared" si="8"/>
        <v>34723</v>
      </c>
      <c r="Y46" s="35">
        <f t="shared" si="8"/>
        <v>0</v>
      </c>
      <c r="Z46" s="35">
        <f t="shared" si="8"/>
        <v>22</v>
      </c>
      <c r="AA46" s="35">
        <f t="shared" si="8"/>
        <v>3</v>
      </c>
      <c r="AB46" s="35">
        <f t="shared" si="8"/>
        <v>255</v>
      </c>
      <c r="AC46" s="35">
        <f t="shared" si="8"/>
        <v>163</v>
      </c>
      <c r="AD46" s="73">
        <f t="shared" si="8"/>
        <v>157070.682</v>
      </c>
      <c r="AE46" s="73">
        <f t="shared" si="8"/>
        <v>161853.15119999999</v>
      </c>
      <c r="AF46" s="35">
        <f t="shared" si="8"/>
        <v>26</v>
      </c>
      <c r="AG46" s="73">
        <f t="shared" si="8"/>
        <v>64312.438000000009</v>
      </c>
      <c r="AH46" s="35">
        <f t="shared" si="8"/>
        <v>16</v>
      </c>
      <c r="AI46" s="73">
        <f t="shared" si="8"/>
        <v>12600.621999999999</v>
      </c>
      <c r="AJ46" s="73">
        <f t="shared" si="8"/>
        <v>10682.768</v>
      </c>
      <c r="AK46" s="35">
        <f t="shared" si="8"/>
        <v>21</v>
      </c>
      <c r="AL46" s="73">
        <f t="shared" si="8"/>
        <v>0</v>
      </c>
      <c r="AM46" s="73">
        <f t="shared" si="8"/>
        <v>6643.98</v>
      </c>
      <c r="AN46" s="35">
        <f t="shared" si="8"/>
        <v>0</v>
      </c>
      <c r="AO46" s="73">
        <f t="shared" si="8"/>
        <v>0</v>
      </c>
      <c r="AP46" s="73">
        <f t="shared" si="8"/>
        <v>0</v>
      </c>
      <c r="AQ46" s="35">
        <f t="shared" si="8"/>
        <v>684</v>
      </c>
      <c r="AR46" s="73">
        <f t="shared" si="8"/>
        <v>18057.52</v>
      </c>
      <c r="AS46" s="35"/>
      <c r="AT46" s="35"/>
      <c r="AU46" s="35"/>
      <c r="AV46" s="35"/>
      <c r="AW46" s="35"/>
      <c r="AX46" s="35"/>
      <c r="AY46" s="35"/>
      <c r="AZ46" s="35"/>
    </row>
    <row r="47" spans="1:52" ht="99.75" customHeight="1" x14ac:dyDescent="0.3"/>
    <row r="48" spans="1:52" x14ac:dyDescent="0.3">
      <c r="A48" s="12"/>
      <c r="AB48" s="12" t="s">
        <v>64</v>
      </c>
      <c r="AC48"/>
      <c r="AD48" s="61"/>
      <c r="AE48" s="62"/>
      <c r="AK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</row>
    <row r="49" spans="1:59" x14ac:dyDescent="0.3">
      <c r="A49" s="12"/>
      <c r="AB49" s="12" t="s">
        <v>65</v>
      </c>
      <c r="AC49"/>
      <c r="AD49" s="61"/>
      <c r="AE49" s="62"/>
      <c r="AK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</row>
    <row r="50" spans="1:59" ht="20.399999999999999" customHeight="1" x14ac:dyDescent="0.3">
      <c r="A50" s="12"/>
      <c r="AB50" s="12" t="s">
        <v>82</v>
      </c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</row>
    <row r="51" spans="1:59" x14ac:dyDescent="0.3">
      <c r="A51" s="12"/>
      <c r="AB51" s="12" t="s">
        <v>66</v>
      </c>
      <c r="AC51"/>
      <c r="AD51" s="61"/>
      <c r="AE51" s="62"/>
      <c r="AK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</row>
    <row r="52" spans="1:59" x14ac:dyDescent="0.3">
      <c r="A52" s="12"/>
      <c r="AB52" s="12" t="s">
        <v>67</v>
      </c>
      <c r="AC52"/>
      <c r="AD52" s="61"/>
      <c r="AE52" s="62"/>
      <c r="AK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</row>
    <row r="53" spans="1:59" x14ac:dyDescent="0.3">
      <c r="A53" s="12"/>
      <c r="AB53" s="12"/>
      <c r="AC53"/>
      <c r="AD53" s="61"/>
      <c r="AE53" s="62"/>
      <c r="AK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</row>
    <row r="56" spans="1:59" ht="14.25" customHeight="1" x14ac:dyDescent="0.3"/>
  </sheetData>
  <autoFilter ref="A8:AZ46"/>
  <mergeCells count="74">
    <mergeCell ref="A9:A46"/>
    <mergeCell ref="W6:W7"/>
    <mergeCell ref="T6:T7"/>
    <mergeCell ref="Q6:Q7"/>
    <mergeCell ref="N6:N7"/>
    <mergeCell ref="L6:L7"/>
    <mergeCell ref="K6:K7"/>
    <mergeCell ref="J6:J7"/>
    <mergeCell ref="B3:B7"/>
    <mergeCell ref="C3:C7"/>
    <mergeCell ref="A3:A7"/>
    <mergeCell ref="H3:AA3"/>
    <mergeCell ref="D4:D7"/>
    <mergeCell ref="AR6:AR7"/>
    <mergeCell ref="AW3:AW7"/>
    <mergeCell ref="AX3:AZ4"/>
    <mergeCell ref="AX5:AX7"/>
    <mergeCell ref="AY5:AY7"/>
    <mergeCell ref="AZ5:AZ7"/>
    <mergeCell ref="AQ5:AR5"/>
    <mergeCell ref="AT3:AV4"/>
    <mergeCell ref="AT5:AT7"/>
    <mergeCell ref="AV5:AV7"/>
    <mergeCell ref="AU5:AU7"/>
    <mergeCell ref="AS3:AS7"/>
    <mergeCell ref="AC3:AR3"/>
    <mergeCell ref="AC4:AR4"/>
    <mergeCell ref="AC6:AC7"/>
    <mergeCell ref="AQ6:AQ7"/>
    <mergeCell ref="AF6:AF7"/>
    <mergeCell ref="AP6:AP7"/>
    <mergeCell ref="AI6:AI7"/>
    <mergeCell ref="AO6:AO7"/>
    <mergeCell ref="AN5:AP5"/>
    <mergeCell ref="AF5:AG5"/>
    <mergeCell ref="AG6:AG7"/>
    <mergeCell ref="AN6:AN7"/>
    <mergeCell ref="AH6:AH7"/>
    <mergeCell ref="AK6:AK7"/>
    <mergeCell ref="AJ6:AJ7"/>
    <mergeCell ref="AH5:AJ5"/>
    <mergeCell ref="AK5:AM5"/>
    <mergeCell ref="AM6:AM7"/>
    <mergeCell ref="AL6:AL7"/>
    <mergeCell ref="A2:AB2"/>
    <mergeCell ref="A1:AB1"/>
    <mergeCell ref="D3:G3"/>
    <mergeCell ref="Z4:Z7"/>
    <mergeCell ref="AA4:AA7"/>
    <mergeCell ref="P6:P7"/>
    <mergeCell ref="V6:V7"/>
    <mergeCell ref="N5:P5"/>
    <mergeCell ref="T5:V5"/>
    <mergeCell ref="W5:X5"/>
    <mergeCell ref="X6:X7"/>
    <mergeCell ref="R6:R7"/>
    <mergeCell ref="U6:U7"/>
    <mergeCell ref="H4:H7"/>
    <mergeCell ref="I6:I7"/>
    <mergeCell ref="M6:M7"/>
    <mergeCell ref="E4:E7"/>
    <mergeCell ref="F4:F7"/>
    <mergeCell ref="AB4:AB7"/>
    <mergeCell ref="AC5:AE5"/>
    <mergeCell ref="AD6:AD7"/>
    <mergeCell ref="AE6:AE7"/>
    <mergeCell ref="O6:O7"/>
    <mergeCell ref="Y4:Y7"/>
    <mergeCell ref="I5:K5"/>
    <mergeCell ref="S6:S7"/>
    <mergeCell ref="Q5:S5"/>
    <mergeCell ref="L5:M5"/>
    <mergeCell ref="I4:X4"/>
    <mergeCell ref="G4:G7"/>
  </mergeCells>
  <pageMargins left="0.31496062992125984" right="0.31496062992125984" top="0.35433070866141736" bottom="0.35433070866141736" header="0.31496062992125984" footer="0.31496062992125984"/>
  <pageSetup paperSize="9" scale="62" fitToWidth="2" fitToHeight="2" orientation="landscape" r:id="rId1"/>
  <colBreaks count="1" manualBreakCount="1">
    <brk id="2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ОМС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Д. Галькеева</dc:creator>
  <cp:lastModifiedBy>Оксана Е. Соколова</cp:lastModifiedBy>
  <cp:lastPrinted>2025-02-20T11:51:45Z</cp:lastPrinted>
  <dcterms:created xsi:type="dcterms:W3CDTF">2021-01-29T05:40:21Z</dcterms:created>
  <dcterms:modified xsi:type="dcterms:W3CDTF">2025-02-21T06:54:37Z</dcterms:modified>
</cp:coreProperties>
</file>